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<sst xmlns="http://schemas.openxmlformats.org/spreadsheetml/2006/main" count="115" uniqueCount="70">
  <si>
    <t>プロジェクトの種類</t>
  </si>
  <si>
    <t>クラブ名</t>
  </si>
  <si>
    <t>担当者名／役職</t>
  </si>
  <si>
    <t>連絡先</t>
  </si>
  <si>
    <t>電話：</t>
  </si>
  <si>
    <t>年</t>
  </si>
  <si>
    <t>月</t>
  </si>
  <si>
    <t>日</t>
  </si>
  <si>
    <t>メール：</t>
  </si>
  <si>
    <t>（役職）</t>
  </si>
  <si>
    <t>通　貨</t>
  </si>
  <si>
    <t>ＵＳ＄１＝</t>
  </si>
  <si>
    <t>合　　計</t>
  </si>
  <si>
    <t>合計（米ドル）</t>
  </si>
  <si>
    <t>（委員会記載）</t>
  </si>
  <si>
    <t>受付番号</t>
  </si>
  <si>
    <r>
      <t>（</t>
    </r>
    <r>
      <rPr>
        <b/>
        <sz val="13"/>
        <color indexed="8"/>
        <rFont val="Century"/>
        <family val="1"/>
      </rPr>
      <t>District Grants</t>
    </r>
    <r>
      <rPr>
        <b/>
        <sz val="13"/>
        <color indexed="8"/>
        <rFont val="ＭＳ 明朝"/>
        <family val="1"/>
      </rPr>
      <t>：</t>
    </r>
    <r>
      <rPr>
        <b/>
        <sz val="13"/>
        <color indexed="8"/>
        <rFont val="Century"/>
        <family val="1"/>
      </rPr>
      <t>DG</t>
    </r>
    <r>
      <rPr>
        <b/>
        <sz val="13"/>
        <color indexed="8"/>
        <rFont val="ＭＳ 明朝"/>
        <family val="1"/>
      </rPr>
      <t>）</t>
    </r>
  </si>
  <si>
    <t>ロータリークラブ</t>
  </si>
  <si>
    <t>．</t>
  </si>
  <si>
    <t>ＵＳ＄</t>
  </si>
  <si>
    <t>金　　額</t>
  </si>
  <si>
    <t>⇒</t>
  </si>
  <si>
    <t>円</t>
  </si>
  <si>
    <r>
      <rPr>
        <sz val="11"/>
        <color indexed="8"/>
        <rFont val="Century"/>
        <family val="1"/>
      </rPr>
      <t xml:space="preserve">RID2660 </t>
    </r>
    <r>
      <rPr>
        <sz val="11"/>
        <color indexed="8"/>
        <rFont val="ＭＳ 明朝"/>
        <family val="1"/>
      </rPr>
      <t>地区補助金</t>
    </r>
  </si>
  <si>
    <t>◎クラブ拠出金</t>
  </si>
  <si>
    <t>ロータリーレート</t>
  </si>
  <si>
    <t>署名</t>
  </si>
  <si>
    <t>（</t>
  </si>
  <si>
    <t>）</t>
  </si>
  <si>
    <t>H</t>
  </si>
  <si>
    <t>S</t>
  </si>
  <si>
    <t>A</t>
  </si>
  <si>
    <t>社会奉仕（国内）</t>
  </si>
  <si>
    <t>職業研修</t>
  </si>
  <si>
    <t>奨学生</t>
  </si>
  <si>
    <t>人道的国際奉仕</t>
  </si>
  <si>
    <t>報告書の種類</t>
  </si>
  <si>
    <t>中間報告書</t>
  </si>
  <si>
    <t>最終報告書</t>
  </si>
  <si>
    <t>報告クラブ情報</t>
  </si>
  <si>
    <t>プロジェクト情報</t>
  </si>
  <si>
    <t>プロジェクト名</t>
  </si>
  <si>
    <t>受益者と人数</t>
  </si>
  <si>
    <r>
      <t xml:space="preserve">会員の積極的な活動
</t>
    </r>
    <r>
      <rPr>
        <sz val="11"/>
        <color indexed="9"/>
        <rFont val="ＭＳ 明朝"/>
        <family val="1"/>
      </rPr>
      <t>＿</t>
    </r>
    <r>
      <rPr>
        <sz val="11"/>
        <color indexed="8"/>
        <rFont val="ＭＳ 明朝"/>
        <family val="1"/>
      </rPr>
      <t>（資金援助以外）</t>
    </r>
    <r>
      <rPr>
        <sz val="11"/>
        <color indexed="9"/>
        <rFont val="ＭＳ 明朝"/>
        <family val="1"/>
      </rPr>
      <t>＿</t>
    </r>
  </si>
  <si>
    <t>１</t>
  </si>
  <si>
    <t>２</t>
  </si>
  <si>
    <t>３</t>
  </si>
  <si>
    <t>プロジェクトの成果</t>
  </si>
  <si>
    <t>プロジェクトの終了</t>
  </si>
  <si>
    <t>会員の参加人数</t>
  </si>
  <si>
    <t>．</t>
  </si>
  <si>
    <t>ロータリーレート</t>
  </si>
  <si>
    <t>プロジェクトの会計報告（収入）：</t>
  </si>
  <si>
    <t>通帳の入出金記録を漏れなく記載ください。通帳コピーの入出金記録に番号をふり、わかりやすく整理ください。</t>
  </si>
  <si>
    <t>入出金記録（番号）</t>
  </si>
  <si>
    <t>項　　　　目</t>
  </si>
  <si>
    <t>利息</t>
  </si>
  <si>
    <t>補助金受領時の</t>
  </si>
  <si>
    <t>プロジェクトの会計報告（支出）：</t>
  </si>
  <si>
    <t>領収書には番号をふってください。領収書原本は番号順に並べ、重ならないようにA4用紙（片面）に</t>
  </si>
  <si>
    <t>はりつけて添付ください。</t>
  </si>
  <si>
    <t>領収書番号</t>
  </si>
  <si>
    <t>クラブの証明</t>
  </si>
  <si>
    <t>クラブ会長名</t>
  </si>
  <si>
    <t>補助金受領後６ヵ月以内に最終（中間）報告書を地区財団委員会に提出してください。</t>
  </si>
  <si>
    <t>最終報告書には、プロジェクト口座の通帳コピーと領収書のコピー添付が必要です。</t>
  </si>
  <si>
    <t>報　告　日</t>
  </si>
  <si>
    <r>
      <rPr>
        <b/>
        <sz val="13"/>
        <color indexed="8"/>
        <rFont val="Century"/>
        <family val="1"/>
      </rPr>
      <t>2023-24</t>
    </r>
    <r>
      <rPr>
        <b/>
        <sz val="13"/>
        <color indexed="8"/>
        <rFont val="ＭＳ 明朝"/>
        <family val="1"/>
      </rPr>
      <t xml:space="preserve">年度 </t>
    </r>
    <r>
      <rPr>
        <b/>
        <sz val="13"/>
        <color indexed="8"/>
        <rFont val="Century"/>
        <family val="1"/>
      </rPr>
      <t>RI2660</t>
    </r>
    <r>
      <rPr>
        <b/>
        <sz val="13"/>
        <color indexed="8"/>
        <rFont val="ＭＳ 明朝"/>
        <family val="1"/>
      </rPr>
      <t xml:space="preserve"> 地区補助金報告書</t>
    </r>
    <r>
      <rPr>
        <b/>
        <sz val="10"/>
        <color indexed="8"/>
        <rFont val="ＭＳ 明朝"/>
        <family val="1"/>
      </rPr>
      <t>（</t>
    </r>
    <r>
      <rPr>
        <b/>
        <sz val="10"/>
        <color indexed="8"/>
        <rFont val="Century"/>
        <family val="1"/>
      </rPr>
      <t>2022-23</t>
    </r>
    <r>
      <rPr>
        <b/>
        <sz val="10"/>
        <color indexed="8"/>
        <rFont val="ＭＳ 明朝"/>
        <family val="1"/>
      </rPr>
      <t>申請分）</t>
    </r>
  </si>
  <si>
    <t xml:space="preserve">No.DG2023 - </t>
  </si>
  <si>
    <t>※2023年7月度　145円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</si>
</sst>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US$&quot;#,##0_);\(&quot;US$&quot;#,##0\)"/>
  </numFmts>
  <fonts count="6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ＭＳ 明朝"/>
      <family val="1"/>
    </font>
    <font>
      <b/>
      <sz val="10"/>
      <color indexed="8"/>
      <name val="Century"/>
      <family val="1"/>
    </font>
    <font>
      <b/>
      <sz val="10"/>
      <color indexed="8"/>
      <name val="ＭＳ 明朝"/>
      <family val="1"/>
    </font>
    <font>
      <b/>
      <sz val="13"/>
      <color indexed="8"/>
      <name val="Century"/>
      <family val="1"/>
    </font>
    <font>
      <b/>
      <sz val="13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明朝"/>
      <family val="1"/>
    </font>
    <font>
      <b/>
      <sz val="11"/>
      <color indexed="9"/>
      <name val="ＭＳ 明朝"/>
      <family val="1"/>
    </font>
    <font>
      <sz val="7"/>
      <color indexed="8"/>
      <name val="ＭＳ 明朝"/>
      <family val="1"/>
    </font>
    <font>
      <b/>
      <sz val="12"/>
      <color indexed="9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3"/>
      <color theme="1"/>
      <name val="ＭＳ 明朝"/>
      <family val="1"/>
    </font>
    <font>
      <sz val="11"/>
      <color theme="1"/>
      <name val="Century"/>
      <family val="1"/>
    </font>
    <font>
      <sz val="10"/>
      <color theme="1"/>
      <name val="ＭＳ 明朝"/>
      <family val="1"/>
    </font>
    <font>
      <b/>
      <sz val="11"/>
      <color theme="0"/>
      <name val="ＭＳ 明朝"/>
      <family val="1"/>
    </font>
    <font>
      <sz val="11"/>
      <color theme="0"/>
      <name val="ＭＳ 明朝"/>
      <family val="1"/>
    </font>
    <font>
      <sz val="7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0"/>
      <name val="ＭＳ 明朝"/>
      <family val="1"/>
    </font>
    <font>
      <b/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77">
    <xf numFmtId="0" fontId="0" fillId="0" borderId="0" xfId="0" applyFont="1" applyAlignment="1">
      <alignment vertical="center"/>
    </xf>
    <xf numFmtId="0" fontId="52" fillId="0" borderId="0" xfId="0" applyFont="1" applyAlignment="1" applyProtection="1">
      <alignment horizontal="centerContinuous"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horizontal="centerContinuous" vertical="top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52" fillId="0" borderId="10" xfId="0" applyFont="1" applyBorder="1" applyAlignment="1" applyProtection="1">
      <alignment horizontal="centerContinuous" vertical="center"/>
      <protection locked="0"/>
    </xf>
    <xf numFmtId="0" fontId="52" fillId="0" borderId="11" xfId="0" applyFont="1" applyBorder="1" applyAlignment="1" applyProtection="1">
      <alignment horizontal="centerContinuous" vertical="center"/>
      <protection locked="0"/>
    </xf>
    <xf numFmtId="0" fontId="52" fillId="0" borderId="12" xfId="0" applyFont="1" applyBorder="1" applyAlignment="1" applyProtection="1">
      <alignment horizontal="centerContinuous" vertical="center"/>
      <protection locked="0"/>
    </xf>
    <xf numFmtId="0" fontId="52" fillId="0" borderId="11" xfId="0" applyFont="1" applyBorder="1" applyAlignment="1" applyProtection="1">
      <alignment vertical="center"/>
      <protection locked="0"/>
    </xf>
    <xf numFmtId="0" fontId="54" fillId="0" borderId="11" xfId="0" applyFont="1" applyBorder="1" applyAlignment="1" applyProtection="1">
      <alignment horizontal="right" vertical="center"/>
      <protection locked="0"/>
    </xf>
    <xf numFmtId="0" fontId="52" fillId="0" borderId="11" xfId="0" applyFont="1" applyBorder="1" applyAlignment="1" applyProtection="1">
      <alignment horizontal="left" vertical="center"/>
      <protection locked="0"/>
    </xf>
    <xf numFmtId="0" fontId="55" fillId="0" borderId="11" xfId="0" applyFont="1" applyBorder="1" applyAlignment="1" applyProtection="1">
      <alignment vertical="center"/>
      <protection locked="0"/>
    </xf>
    <xf numFmtId="0" fontId="56" fillId="33" borderId="10" xfId="0" applyFont="1" applyFill="1" applyBorder="1" applyAlignment="1" applyProtection="1">
      <alignment horizontal="centerContinuous" vertical="center"/>
      <protection locked="0"/>
    </xf>
    <xf numFmtId="0" fontId="56" fillId="33" borderId="11" xfId="0" applyFont="1" applyFill="1" applyBorder="1" applyAlignment="1" applyProtection="1">
      <alignment horizontal="centerContinuous" vertical="center"/>
      <protection locked="0"/>
    </xf>
    <xf numFmtId="0" fontId="56" fillId="33" borderId="12" xfId="0" applyFont="1" applyFill="1" applyBorder="1" applyAlignment="1" applyProtection="1">
      <alignment horizontal="centerContinuous" vertical="center"/>
      <protection locked="0"/>
    </xf>
    <xf numFmtId="0" fontId="52" fillId="0" borderId="10" xfId="0" applyFont="1" applyBorder="1" applyAlignment="1" applyProtection="1">
      <alignment vertical="center"/>
      <protection locked="0"/>
    </xf>
    <xf numFmtId="0" fontId="54" fillId="0" borderId="11" xfId="0" applyFont="1" applyBorder="1" applyAlignment="1" applyProtection="1">
      <alignment vertical="center"/>
      <protection locked="0"/>
    </xf>
    <xf numFmtId="0" fontId="52" fillId="0" borderId="12" xfId="0" applyFont="1" applyBorder="1" applyAlignment="1" applyProtection="1">
      <alignment vertical="center"/>
      <protection locked="0"/>
    </xf>
    <xf numFmtId="0" fontId="52" fillId="33" borderId="10" xfId="0" applyFont="1" applyFill="1" applyBorder="1" applyAlignment="1" applyProtection="1">
      <alignment vertical="center"/>
      <protection locked="0"/>
    </xf>
    <xf numFmtId="0" fontId="56" fillId="33" borderId="11" xfId="0" applyFont="1" applyFill="1" applyBorder="1" applyAlignment="1" applyProtection="1">
      <alignment horizontal="left" vertical="center"/>
      <protection locked="0"/>
    </xf>
    <xf numFmtId="0" fontId="52" fillId="33" borderId="11" xfId="0" applyFont="1" applyFill="1" applyBorder="1" applyAlignment="1" applyProtection="1">
      <alignment vertical="center"/>
      <protection locked="0"/>
    </xf>
    <xf numFmtId="0" fontId="52" fillId="33" borderId="12" xfId="0" applyFont="1" applyFill="1" applyBorder="1" applyAlignment="1" applyProtection="1">
      <alignment vertical="center"/>
      <protection locked="0"/>
    </xf>
    <xf numFmtId="0" fontId="52" fillId="0" borderId="11" xfId="0" applyFont="1" applyBorder="1" applyAlignment="1" applyProtection="1">
      <alignment horizontal="right" vertical="center"/>
      <protection locked="0"/>
    </xf>
    <xf numFmtId="0" fontId="52" fillId="0" borderId="10" xfId="0" applyFont="1" applyBorder="1" applyAlignment="1" applyProtection="1">
      <alignment horizontal="left" vertical="center" indent="1"/>
      <protection locked="0"/>
    </xf>
    <xf numFmtId="0" fontId="57" fillId="33" borderId="10" xfId="0" applyFont="1" applyFill="1" applyBorder="1" applyAlignment="1" applyProtection="1">
      <alignment vertical="center"/>
      <protection locked="0"/>
    </xf>
    <xf numFmtId="0" fontId="57" fillId="33" borderId="11" xfId="0" applyFont="1" applyFill="1" applyBorder="1" applyAlignment="1" applyProtection="1">
      <alignment vertical="center"/>
      <protection locked="0"/>
    </xf>
    <xf numFmtId="0" fontId="52" fillId="0" borderId="11" xfId="0" applyFont="1" applyBorder="1" applyAlignment="1" applyProtection="1">
      <alignment horizontal="distributed" vertical="center"/>
      <protection locked="0"/>
    </xf>
    <xf numFmtId="0" fontId="52" fillId="0" borderId="13" xfId="0" applyFont="1" applyBorder="1" applyAlignment="1" applyProtection="1">
      <alignment vertical="center"/>
      <protection locked="0"/>
    </xf>
    <xf numFmtId="0" fontId="52" fillId="0" borderId="14" xfId="0" applyFont="1" applyBorder="1" applyAlignment="1" applyProtection="1">
      <alignment horizontal="left" vertical="center"/>
      <protection locked="0"/>
    </xf>
    <xf numFmtId="0" fontId="52" fillId="0" borderId="15" xfId="0" applyFont="1" applyBorder="1" applyAlignment="1" applyProtection="1">
      <alignment vertical="center"/>
      <protection locked="0"/>
    </xf>
    <xf numFmtId="0" fontId="52" fillId="0" borderId="14" xfId="0" applyFont="1" applyBorder="1" applyAlignment="1" applyProtection="1">
      <alignment vertical="center"/>
      <protection locked="0"/>
    </xf>
    <xf numFmtId="0" fontId="52" fillId="0" borderId="16" xfId="0" applyFont="1" applyBorder="1" applyAlignment="1" applyProtection="1">
      <alignment vertical="center"/>
      <protection locked="0"/>
    </xf>
    <xf numFmtId="0" fontId="52" fillId="0" borderId="17" xfId="0" applyFont="1" applyBorder="1" applyAlignment="1" applyProtection="1">
      <alignment vertical="center"/>
      <protection locked="0"/>
    </xf>
    <xf numFmtId="0" fontId="52" fillId="0" borderId="18" xfId="0" applyFont="1" applyBorder="1" applyAlignment="1" applyProtection="1">
      <alignment vertical="center"/>
      <protection locked="0"/>
    </xf>
    <xf numFmtId="0" fontId="52" fillId="0" borderId="19" xfId="0" applyFont="1" applyBorder="1" applyAlignment="1" applyProtection="1">
      <alignment horizontal="left" vertical="center"/>
      <protection locked="0"/>
    </xf>
    <xf numFmtId="0" fontId="52" fillId="0" borderId="20" xfId="0" applyFont="1" applyBorder="1" applyAlignment="1" applyProtection="1">
      <alignment vertical="center"/>
      <protection locked="0"/>
    </xf>
    <xf numFmtId="0" fontId="52" fillId="0" borderId="14" xfId="0" applyFont="1" applyBorder="1" applyAlignment="1" applyProtection="1">
      <alignment horizontal="right" vertical="center"/>
      <protection locked="0"/>
    </xf>
    <xf numFmtId="0" fontId="52" fillId="33" borderId="13" xfId="0" applyFont="1" applyFill="1" applyBorder="1" applyAlignment="1" applyProtection="1">
      <alignment vertical="center"/>
      <protection locked="0"/>
    </xf>
    <xf numFmtId="0" fontId="56" fillId="33" borderId="14" xfId="0" applyFont="1" applyFill="1" applyBorder="1" applyAlignment="1" applyProtection="1">
      <alignment horizontal="left" vertical="center"/>
      <protection locked="0"/>
    </xf>
    <xf numFmtId="0" fontId="52" fillId="33" borderId="14" xfId="0" applyFont="1" applyFill="1" applyBorder="1" applyAlignment="1" applyProtection="1">
      <alignment vertical="center"/>
      <protection locked="0"/>
    </xf>
    <xf numFmtId="0" fontId="52" fillId="33" borderId="15" xfId="0" applyFont="1" applyFill="1" applyBorder="1" applyAlignment="1" applyProtection="1">
      <alignment vertical="center"/>
      <protection locked="0"/>
    </xf>
    <xf numFmtId="0" fontId="52" fillId="0" borderId="21" xfId="0" applyFont="1" applyBorder="1" applyAlignment="1" applyProtection="1">
      <alignment vertical="center"/>
      <protection locked="0"/>
    </xf>
    <xf numFmtId="0" fontId="52" fillId="0" borderId="22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2" fillId="0" borderId="23" xfId="0" applyFont="1" applyBorder="1" applyAlignment="1" applyProtection="1">
      <alignment horizontal="centerContinuous" vertical="center"/>
      <protection locked="0"/>
    </xf>
    <xf numFmtId="0" fontId="52" fillId="0" borderId="24" xfId="0" applyFont="1" applyBorder="1" applyAlignment="1" applyProtection="1">
      <alignment horizontal="centerContinuous" vertical="center"/>
      <protection locked="0"/>
    </xf>
    <xf numFmtId="0" fontId="52" fillId="0" borderId="25" xfId="0" applyFont="1" applyBorder="1" applyAlignment="1" applyProtection="1">
      <alignment horizontal="centerContinuous" vertical="center"/>
      <protection locked="0"/>
    </xf>
    <xf numFmtId="0" fontId="52" fillId="0" borderId="0" xfId="0" applyFont="1" applyAlignment="1" applyProtection="1">
      <alignment horizontal="right" vertical="center"/>
      <protection locked="0"/>
    </xf>
    <xf numFmtId="0" fontId="52" fillId="0" borderId="26" xfId="0" applyFont="1" applyBorder="1" applyAlignment="1" applyProtection="1">
      <alignment horizontal="centerContinuous" vertical="center"/>
      <protection locked="0"/>
    </xf>
    <xf numFmtId="0" fontId="52" fillId="0" borderId="10" xfId="0" applyFont="1" applyBorder="1" applyAlignment="1" applyProtection="1">
      <alignment vertical="center"/>
      <protection locked="0"/>
    </xf>
    <xf numFmtId="0" fontId="54" fillId="0" borderId="11" xfId="0" applyFont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Continuous" vertical="center"/>
      <protection locked="0"/>
    </xf>
    <xf numFmtId="0" fontId="52" fillId="0" borderId="28" xfId="0" applyFont="1" applyBorder="1" applyAlignment="1" applyProtection="1">
      <alignment horizontal="centerContinuous" vertical="center"/>
      <protection locked="0"/>
    </xf>
    <xf numFmtId="0" fontId="52" fillId="0" borderId="29" xfId="0" applyFont="1" applyBorder="1" applyAlignment="1" applyProtection="1">
      <alignment horizontal="centerContinuous" vertical="center"/>
      <protection locked="0"/>
    </xf>
    <xf numFmtId="0" fontId="52" fillId="0" borderId="30" xfId="0" applyFont="1" applyBorder="1" applyAlignment="1" applyProtection="1">
      <alignment horizontal="centerContinuous" vertical="center"/>
      <protection locked="0"/>
    </xf>
    <xf numFmtId="0" fontId="52" fillId="0" borderId="31" xfId="0" applyFont="1" applyBorder="1" applyAlignment="1" applyProtection="1">
      <alignment horizontal="centerContinuous" vertical="center"/>
      <protection locked="0"/>
    </xf>
    <xf numFmtId="0" fontId="57" fillId="0" borderId="32" xfId="0" applyFont="1" applyBorder="1" applyAlignment="1" applyProtection="1">
      <alignment vertical="center"/>
      <protection/>
    </xf>
    <xf numFmtId="0" fontId="57" fillId="0" borderId="33" xfId="0" applyFont="1" applyBorder="1" applyAlignment="1" applyProtection="1">
      <alignment vertical="center"/>
      <protection/>
    </xf>
    <xf numFmtId="0" fontId="57" fillId="0" borderId="34" xfId="0" applyFont="1" applyBorder="1" applyAlignment="1" applyProtection="1">
      <alignment vertical="center"/>
      <protection/>
    </xf>
    <xf numFmtId="0" fontId="57" fillId="0" borderId="35" xfId="0" applyFont="1" applyBorder="1" applyAlignment="1" applyProtection="1">
      <alignment vertical="center"/>
      <protection/>
    </xf>
    <xf numFmtId="0" fontId="52" fillId="0" borderId="24" xfId="0" applyFont="1" applyBorder="1" applyAlignment="1" applyProtection="1">
      <alignment vertical="center"/>
      <protection/>
    </xf>
    <xf numFmtId="0" fontId="52" fillId="33" borderId="16" xfId="0" applyFont="1" applyFill="1" applyBorder="1" applyAlignment="1" applyProtection="1">
      <alignment vertical="center"/>
      <protection locked="0"/>
    </xf>
    <xf numFmtId="0" fontId="52" fillId="33" borderId="0" xfId="0" applyFont="1" applyFill="1" applyBorder="1" applyAlignment="1" applyProtection="1">
      <alignment vertical="center"/>
      <protection locked="0"/>
    </xf>
    <xf numFmtId="0" fontId="52" fillId="33" borderId="17" xfId="0" applyFont="1" applyFill="1" applyBorder="1" applyAlignment="1" applyProtection="1">
      <alignment vertical="center"/>
      <protection locked="0"/>
    </xf>
    <xf numFmtId="0" fontId="57" fillId="33" borderId="0" xfId="0" applyFont="1" applyFill="1" applyBorder="1" applyAlignment="1" applyProtection="1">
      <alignment horizontal="left" vertical="center"/>
      <protection locked="0"/>
    </xf>
    <xf numFmtId="0" fontId="58" fillId="0" borderId="0" xfId="0" applyFont="1" applyAlignment="1" applyProtection="1">
      <alignment horizontal="left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57" fillId="33" borderId="36" xfId="0" applyFont="1" applyFill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distributed" vertical="center"/>
      <protection locked="0"/>
    </xf>
    <xf numFmtId="0" fontId="52" fillId="0" borderId="28" xfId="0" applyFont="1" applyFill="1" applyBorder="1" applyAlignment="1" applyProtection="1">
      <alignment vertical="center"/>
      <protection/>
    </xf>
    <xf numFmtId="0" fontId="59" fillId="33" borderId="10" xfId="0" applyFont="1" applyFill="1" applyBorder="1" applyAlignment="1" applyProtection="1">
      <alignment vertical="center"/>
      <protection locked="0"/>
    </xf>
    <xf numFmtId="0" fontId="60" fillId="33" borderId="11" xfId="0" applyFont="1" applyFill="1" applyBorder="1" applyAlignment="1" applyProtection="1">
      <alignment horizontal="left" vertical="center"/>
      <protection locked="0"/>
    </xf>
    <xf numFmtId="0" fontId="59" fillId="33" borderId="11" xfId="0" applyFont="1" applyFill="1" applyBorder="1" applyAlignment="1" applyProtection="1">
      <alignment vertical="center"/>
      <protection locked="0"/>
    </xf>
    <xf numFmtId="0" fontId="59" fillId="33" borderId="12" xfId="0" applyFont="1" applyFill="1" applyBorder="1" applyAlignment="1" applyProtection="1">
      <alignment vertical="center"/>
      <protection locked="0"/>
    </xf>
    <xf numFmtId="0" fontId="59" fillId="0" borderId="10" xfId="0" applyFont="1" applyBorder="1" applyAlignment="1" applyProtection="1">
      <alignment horizontal="right" vertical="center"/>
      <protection locked="0"/>
    </xf>
    <xf numFmtId="0" fontId="59" fillId="0" borderId="11" xfId="0" applyFont="1" applyBorder="1" applyAlignment="1" applyProtection="1">
      <alignment horizontal="left" vertical="center"/>
      <protection locked="0"/>
    </xf>
    <xf numFmtId="0" fontId="59" fillId="0" borderId="11" xfId="0" applyFont="1" applyBorder="1" applyAlignment="1" applyProtection="1">
      <alignment vertical="center"/>
      <protection locked="0"/>
    </xf>
    <xf numFmtId="0" fontId="59" fillId="0" borderId="12" xfId="0" applyFont="1" applyBorder="1" applyAlignment="1" applyProtection="1">
      <alignment vertical="center"/>
      <protection locked="0"/>
    </xf>
    <xf numFmtId="0" fontId="59" fillId="0" borderId="10" xfId="0" applyFont="1" applyBorder="1" applyAlignment="1" applyProtection="1">
      <alignment vertical="center"/>
      <protection locked="0"/>
    </xf>
    <xf numFmtId="0" fontId="59" fillId="0" borderId="10" xfId="0" applyFont="1" applyBorder="1" applyAlignment="1" applyProtection="1">
      <alignment horizontal="centerContinuous" vertical="center"/>
      <protection locked="0"/>
    </xf>
    <xf numFmtId="0" fontId="59" fillId="0" borderId="12" xfId="0" applyFont="1" applyBorder="1" applyAlignment="1" applyProtection="1">
      <alignment horizontal="centerContinuous"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 horizontal="left" vertical="center"/>
      <protection locked="0"/>
    </xf>
    <xf numFmtId="0" fontId="52" fillId="0" borderId="11" xfId="0" applyFont="1" applyBorder="1" applyAlignment="1" applyProtection="1">
      <alignment horizontal="left" vertical="center" indent="1"/>
      <protection locked="0"/>
    </xf>
    <xf numFmtId="0" fontId="52" fillId="0" borderId="11" xfId="0" applyFont="1" applyBorder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2" fillId="0" borderId="12" xfId="0" applyFont="1" applyBorder="1" applyAlignment="1" applyProtection="1">
      <alignment horizontal="right" vertical="center"/>
      <protection locked="0"/>
    </xf>
    <xf numFmtId="0" fontId="56" fillId="33" borderId="11" xfId="0" applyFont="1" applyFill="1" applyBorder="1" applyAlignment="1" applyProtection="1">
      <alignment horizontal="distributed" vertical="center"/>
      <protection locked="0"/>
    </xf>
    <xf numFmtId="0" fontId="52" fillId="0" borderId="11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61" fillId="0" borderId="37" xfId="0" applyFont="1" applyBorder="1" applyAlignment="1" applyProtection="1" quotePrefix="1">
      <alignment horizontal="center" vertical="center"/>
      <protection locked="0"/>
    </xf>
    <xf numFmtId="0" fontId="61" fillId="0" borderId="38" xfId="0" applyFont="1" applyBorder="1" applyAlignment="1" applyProtection="1" quotePrefix="1">
      <alignment horizontal="center" vertical="center"/>
      <protection locked="0"/>
    </xf>
    <xf numFmtId="0" fontId="61" fillId="0" borderId="18" xfId="0" applyFont="1" applyBorder="1" applyAlignment="1" applyProtection="1" quotePrefix="1">
      <alignment horizontal="center" vertical="center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57" fillId="0" borderId="39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55" fillId="0" borderId="0" xfId="0" applyFont="1" applyAlignment="1" applyProtection="1">
      <alignment horizontal="right" vertical="center"/>
      <protection locked="0"/>
    </xf>
    <xf numFmtId="0" fontId="11" fillId="0" borderId="11" xfId="0" applyFont="1" applyBorder="1" applyAlignment="1" applyProtection="1">
      <alignment horizontal="distributed" vertical="center"/>
      <protection locked="0"/>
    </xf>
    <xf numFmtId="0" fontId="52" fillId="0" borderId="19" xfId="0" applyFont="1" applyBorder="1" applyAlignment="1" applyProtection="1">
      <alignment vertical="center"/>
      <protection locked="0"/>
    </xf>
    <xf numFmtId="0" fontId="52" fillId="0" borderId="11" xfId="0" applyFont="1" applyBorder="1" applyAlignment="1" applyProtection="1">
      <alignment horizontal="left" vertical="center" indent="2"/>
      <protection locked="0"/>
    </xf>
    <xf numFmtId="0" fontId="52" fillId="0" borderId="18" xfId="0" applyFont="1" applyBorder="1" applyAlignment="1" applyProtection="1">
      <alignment horizontal="left" vertical="center" indent="1"/>
      <protection locked="0"/>
    </xf>
    <xf numFmtId="0" fontId="52" fillId="0" borderId="19" xfId="0" applyFont="1" applyBorder="1" applyAlignment="1" applyProtection="1">
      <alignment horizontal="left" vertical="center" indent="1"/>
      <protection locked="0"/>
    </xf>
    <xf numFmtId="0" fontId="52" fillId="0" borderId="20" xfId="0" applyFont="1" applyBorder="1" applyAlignment="1" applyProtection="1">
      <alignment horizontal="left" vertical="center" indent="1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0" fontId="59" fillId="0" borderId="11" xfId="0" applyFont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left" vertical="center" indent="1"/>
      <protection locked="0"/>
    </xf>
    <xf numFmtId="0" fontId="52" fillId="0" borderId="11" xfId="0" applyFont="1" applyBorder="1" applyAlignment="1" applyProtection="1">
      <alignment horizontal="left" vertical="center" indent="1"/>
      <protection locked="0"/>
    </xf>
    <xf numFmtId="0" fontId="52" fillId="0" borderId="12" xfId="0" applyFont="1" applyBorder="1" applyAlignment="1" applyProtection="1">
      <alignment horizontal="left" vertical="center" indent="1"/>
      <protection locked="0"/>
    </xf>
    <xf numFmtId="0" fontId="57" fillId="0" borderId="40" xfId="0" applyFont="1" applyBorder="1" applyAlignment="1" applyProtection="1">
      <alignment horizontal="center" vertical="center"/>
      <protection locked="0"/>
    </xf>
    <xf numFmtId="0" fontId="52" fillId="0" borderId="14" xfId="0" applyFont="1" applyBorder="1" applyAlignment="1" applyProtection="1">
      <alignment horizontal="distributed" vertical="center" wrapText="1"/>
      <protection locked="0"/>
    </xf>
    <xf numFmtId="0" fontId="52" fillId="0" borderId="0" xfId="0" applyFont="1" applyBorder="1" applyAlignment="1" applyProtection="1">
      <alignment horizontal="distributed" vertical="center" wrapText="1"/>
      <protection locked="0"/>
    </xf>
    <xf numFmtId="0" fontId="52" fillId="0" borderId="19" xfId="0" applyFont="1" applyBorder="1" applyAlignment="1" applyProtection="1">
      <alignment horizontal="distributed" vertical="center" wrapText="1"/>
      <protection locked="0"/>
    </xf>
    <xf numFmtId="0" fontId="52" fillId="0" borderId="21" xfId="0" applyFont="1" applyBorder="1" applyAlignment="1" applyProtection="1">
      <alignment horizontal="left" vertical="center" indent="1"/>
      <protection locked="0"/>
    </xf>
    <xf numFmtId="0" fontId="52" fillId="0" borderId="32" xfId="0" applyFont="1" applyBorder="1" applyAlignment="1" applyProtection="1">
      <alignment horizontal="left" vertical="center" indent="1"/>
      <protection locked="0"/>
    </xf>
    <xf numFmtId="0" fontId="52" fillId="0" borderId="22" xfId="0" applyFont="1" applyBorder="1" applyAlignment="1" applyProtection="1">
      <alignment horizontal="left" vertical="center" indent="1"/>
      <protection locked="0"/>
    </xf>
    <xf numFmtId="0" fontId="52" fillId="0" borderId="33" xfId="0" applyFont="1" applyBorder="1" applyAlignment="1" applyProtection="1">
      <alignment horizontal="left" vertical="center" indent="1"/>
      <protection locked="0"/>
    </xf>
    <xf numFmtId="0" fontId="52" fillId="0" borderId="41" xfId="0" applyFont="1" applyBorder="1" applyAlignment="1" applyProtection="1">
      <alignment horizontal="left" vertical="center" indent="1"/>
      <protection locked="0"/>
    </xf>
    <xf numFmtId="0" fontId="52" fillId="0" borderId="42" xfId="0" applyFont="1" applyBorder="1" applyAlignment="1" applyProtection="1">
      <alignment horizontal="left" vertical="center" indent="1"/>
      <protection locked="0"/>
    </xf>
    <xf numFmtId="0" fontId="52" fillId="0" borderId="13" xfId="0" applyFont="1" applyBorder="1" applyAlignment="1" applyProtection="1">
      <alignment horizontal="left" vertical="center" indent="1"/>
      <protection locked="0"/>
    </xf>
    <xf numFmtId="0" fontId="52" fillId="0" borderId="14" xfId="0" applyFont="1" applyBorder="1" applyAlignment="1" applyProtection="1">
      <alignment horizontal="left" vertical="center" indent="1"/>
      <protection locked="0"/>
    </xf>
    <xf numFmtId="0" fontId="52" fillId="0" borderId="15" xfId="0" applyFont="1" applyBorder="1" applyAlignment="1" applyProtection="1">
      <alignment horizontal="left" vertical="center" indent="1"/>
      <protection locked="0"/>
    </xf>
    <xf numFmtId="0" fontId="52" fillId="0" borderId="16" xfId="0" applyFont="1" applyBorder="1" applyAlignment="1" applyProtection="1">
      <alignment horizontal="left" vertical="center" indent="1"/>
      <protection locked="0"/>
    </xf>
    <xf numFmtId="0" fontId="52" fillId="0" borderId="0" xfId="0" applyFont="1" applyBorder="1" applyAlignment="1" applyProtection="1">
      <alignment horizontal="left" vertical="center" indent="1"/>
      <protection locked="0"/>
    </xf>
    <xf numFmtId="0" fontId="52" fillId="0" borderId="17" xfId="0" applyFont="1" applyBorder="1" applyAlignment="1" applyProtection="1">
      <alignment horizontal="left" vertical="center" indent="1"/>
      <protection locked="0"/>
    </xf>
    <xf numFmtId="38" fontId="54" fillId="0" borderId="38" xfId="49" applyFont="1" applyBorder="1" applyAlignment="1" applyProtection="1">
      <alignment vertical="center"/>
      <protection locked="0"/>
    </xf>
    <xf numFmtId="38" fontId="54" fillId="0" borderId="22" xfId="49" applyFont="1" applyBorder="1" applyAlignment="1" applyProtection="1">
      <alignment vertical="center"/>
      <protection locked="0"/>
    </xf>
    <xf numFmtId="0" fontId="54" fillId="0" borderId="10" xfId="0" applyFont="1" applyBorder="1" applyAlignment="1" applyProtection="1">
      <alignment horizontal="right" vertical="center"/>
      <protection locked="0"/>
    </xf>
    <xf numFmtId="0" fontId="54" fillId="0" borderId="11" xfId="0" applyFont="1" applyBorder="1" applyAlignment="1" applyProtection="1">
      <alignment horizontal="right" vertical="center"/>
      <protection locked="0"/>
    </xf>
    <xf numFmtId="0" fontId="52" fillId="0" borderId="37" xfId="0" applyFont="1" applyBorder="1" applyAlignment="1" applyProtection="1">
      <alignment horizontal="center" vertical="center"/>
      <protection locked="0"/>
    </xf>
    <xf numFmtId="0" fontId="52" fillId="0" borderId="21" xfId="0" applyFont="1" applyBorder="1" applyAlignment="1" applyProtection="1">
      <alignment horizontal="center" vertical="center"/>
      <protection locked="0"/>
    </xf>
    <xf numFmtId="0" fontId="52" fillId="0" borderId="32" xfId="0" applyFont="1" applyBorder="1" applyAlignment="1" applyProtection="1">
      <alignment horizontal="center" vertical="center"/>
      <protection locked="0"/>
    </xf>
    <xf numFmtId="38" fontId="54" fillId="0" borderId="37" xfId="49" applyFont="1" applyBorder="1" applyAlignment="1" applyProtection="1">
      <alignment vertical="center"/>
      <protection locked="0"/>
    </xf>
    <xf numFmtId="38" fontId="54" fillId="0" borderId="21" xfId="49" applyFont="1" applyBorder="1" applyAlignment="1" applyProtection="1">
      <alignment vertical="center"/>
      <protection locked="0"/>
    </xf>
    <xf numFmtId="0" fontId="54" fillId="0" borderId="21" xfId="0" applyFont="1" applyBorder="1" applyAlignment="1" applyProtection="1">
      <alignment horizontal="left" vertical="center"/>
      <protection locked="0"/>
    </xf>
    <xf numFmtId="0" fontId="52" fillId="0" borderId="38" xfId="0" applyFont="1" applyBorder="1" applyAlignment="1" applyProtection="1">
      <alignment horizontal="center" vertical="center"/>
      <protection locked="0"/>
    </xf>
    <xf numFmtId="0" fontId="52" fillId="0" borderId="22" xfId="0" applyFont="1" applyBorder="1" applyAlignment="1" applyProtection="1">
      <alignment horizontal="center" vertical="center"/>
      <protection locked="0"/>
    </xf>
    <xf numFmtId="0" fontId="52" fillId="0" borderId="33" xfId="0" applyFont="1" applyBorder="1" applyAlignment="1" applyProtection="1">
      <alignment horizontal="center" vertical="center"/>
      <protection locked="0"/>
    </xf>
    <xf numFmtId="0" fontId="54" fillId="0" borderId="22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54" fillId="0" borderId="43" xfId="0" applyFont="1" applyBorder="1" applyAlignment="1" applyProtection="1">
      <alignment horizontal="left" vertical="center"/>
      <protection locked="0"/>
    </xf>
    <xf numFmtId="0" fontId="52" fillId="0" borderId="44" xfId="0" applyFont="1" applyBorder="1" applyAlignment="1" applyProtection="1">
      <alignment horizontal="center" vertical="center"/>
      <protection locked="0"/>
    </xf>
    <xf numFmtId="0" fontId="52" fillId="0" borderId="24" xfId="0" applyFont="1" applyBorder="1" applyAlignment="1" applyProtection="1">
      <alignment horizontal="center" vertical="center"/>
      <protection locked="0"/>
    </xf>
    <xf numFmtId="0" fontId="52" fillId="0" borderId="25" xfId="0" applyFont="1" applyBorder="1" applyAlignment="1" applyProtection="1">
      <alignment horizontal="center" vertical="center"/>
      <protection locked="0"/>
    </xf>
    <xf numFmtId="38" fontId="54" fillId="0" borderId="44" xfId="49" applyFont="1" applyBorder="1" applyAlignment="1" applyProtection="1">
      <alignment vertical="center"/>
      <protection/>
    </xf>
    <xf numFmtId="38" fontId="54" fillId="0" borderId="24" xfId="49" applyFont="1" applyBorder="1" applyAlignment="1" applyProtection="1">
      <alignment vertical="center"/>
      <protection/>
    </xf>
    <xf numFmtId="0" fontId="54" fillId="0" borderId="24" xfId="0" applyFont="1" applyBorder="1" applyAlignment="1" applyProtection="1">
      <alignment horizontal="left" vertical="center"/>
      <protection/>
    </xf>
    <xf numFmtId="0" fontId="52" fillId="0" borderId="12" xfId="0" applyFont="1" applyBorder="1" applyAlignment="1" applyProtection="1">
      <alignment horizontal="center" vertical="center"/>
      <protection locked="0"/>
    </xf>
    <xf numFmtId="38" fontId="54" fillId="0" borderId="10" xfId="49" applyFont="1" applyBorder="1" applyAlignment="1" applyProtection="1">
      <alignment vertical="center"/>
      <protection/>
    </xf>
    <xf numFmtId="38" fontId="54" fillId="0" borderId="11" xfId="49" applyFont="1" applyBorder="1" applyAlignment="1" applyProtection="1">
      <alignment vertical="center"/>
      <protection/>
    </xf>
    <xf numFmtId="0" fontId="52" fillId="0" borderId="37" xfId="0" applyFont="1" applyBorder="1" applyAlignment="1" applyProtection="1">
      <alignment horizontal="left" vertical="center" indent="1"/>
      <protection locked="0"/>
    </xf>
    <xf numFmtId="0" fontId="52" fillId="0" borderId="38" xfId="0" applyFont="1" applyBorder="1" applyAlignment="1" applyProtection="1">
      <alignment horizontal="left" vertical="center" indent="1"/>
      <protection locked="0"/>
    </xf>
    <xf numFmtId="0" fontId="52" fillId="0" borderId="45" xfId="0" applyFont="1" applyBorder="1" applyAlignment="1" applyProtection="1">
      <alignment horizontal="left" vertical="center" indent="1"/>
      <protection locked="0"/>
    </xf>
    <xf numFmtId="0" fontId="52" fillId="0" borderId="39" xfId="0" applyFont="1" applyBorder="1" applyAlignment="1" applyProtection="1">
      <alignment horizontal="left" vertical="center" indent="1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38" fontId="54" fillId="0" borderId="29" xfId="49" applyFont="1" applyBorder="1" applyAlignment="1" applyProtection="1">
      <alignment vertical="center"/>
      <protection/>
    </xf>
    <xf numFmtId="38" fontId="54" fillId="0" borderId="28" xfId="49" applyFont="1" applyBorder="1" applyAlignment="1" applyProtection="1">
      <alignment vertical="center"/>
      <protection/>
    </xf>
    <xf numFmtId="0" fontId="54" fillId="33" borderId="28" xfId="0" applyFont="1" applyFill="1" applyBorder="1" applyAlignment="1" applyProtection="1">
      <alignment horizontal="left" vertical="center"/>
      <protection/>
    </xf>
    <xf numFmtId="0" fontId="52" fillId="0" borderId="49" xfId="0" applyFont="1" applyBorder="1" applyAlignment="1" applyProtection="1">
      <alignment horizontal="center" vertical="center"/>
      <protection locked="0"/>
    </xf>
    <xf numFmtId="0" fontId="52" fillId="0" borderId="43" xfId="0" applyFont="1" applyBorder="1" applyAlignment="1" applyProtection="1">
      <alignment horizontal="center" vertical="center"/>
      <protection locked="0"/>
    </xf>
    <xf numFmtId="0" fontId="52" fillId="0" borderId="39" xfId="0" applyFont="1" applyBorder="1" applyAlignment="1" applyProtection="1">
      <alignment horizontal="center" vertical="center"/>
      <protection locked="0"/>
    </xf>
    <xf numFmtId="38" fontId="54" fillId="0" borderId="49" xfId="49" applyFont="1" applyBorder="1" applyAlignment="1" applyProtection="1">
      <alignment vertical="center"/>
      <protection locked="0"/>
    </xf>
    <xf numFmtId="38" fontId="54" fillId="0" borderId="43" xfId="49" applyFont="1" applyBorder="1" applyAlignment="1" applyProtection="1">
      <alignment vertical="center"/>
      <protection locked="0"/>
    </xf>
    <xf numFmtId="0" fontId="52" fillId="0" borderId="11" xfId="0" applyFont="1" applyBorder="1" applyAlignment="1" applyProtection="1">
      <alignment vertical="center"/>
      <protection/>
    </xf>
    <xf numFmtId="0" fontId="54" fillId="0" borderId="11" xfId="0" applyFont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2" customWidth="1"/>
    <col min="2" max="2" width="21.57421875" style="4" customWidth="1"/>
    <col min="3" max="3" width="2.140625" style="2" customWidth="1"/>
    <col min="4" max="4" width="3.57421875" style="2" customWidth="1"/>
    <col min="5" max="5" width="5.57421875" style="2" customWidth="1"/>
    <col min="6" max="6" width="9.57421875" style="2" customWidth="1"/>
    <col min="7" max="7" width="2.421875" style="2" customWidth="1"/>
    <col min="8" max="8" width="5.57421875" style="2" customWidth="1"/>
    <col min="9" max="9" width="2.421875" style="2" customWidth="1"/>
    <col min="10" max="10" width="5.57421875" style="2" customWidth="1"/>
    <col min="11" max="11" width="2.421875" style="2" customWidth="1"/>
    <col min="12" max="12" width="5.57421875" style="2" customWidth="1"/>
    <col min="13" max="13" width="3.57421875" style="2" customWidth="1"/>
    <col min="14" max="14" width="5.57421875" style="2" customWidth="1"/>
    <col min="15" max="15" width="9.57421875" style="2" customWidth="1"/>
    <col min="16" max="16" width="2.421875" style="2" customWidth="1"/>
    <col min="17" max="17" width="5.57421875" style="2" customWidth="1"/>
    <col min="18" max="18" width="2.421875" style="2" customWidth="1"/>
    <col min="19" max="19" width="5.57421875" style="2" customWidth="1"/>
    <col min="20" max="20" width="2.421875" style="2" customWidth="1"/>
    <col min="21" max="21" width="2.140625" style="2" customWidth="1"/>
    <col min="22" max="16384" width="9.00390625" style="2" customWidth="1"/>
  </cols>
  <sheetData>
    <row r="1" spans="1:21" ht="24.75" customHeight="1">
      <c r="A1" s="68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4.75" customHeight="1">
      <c r="A2" s="3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8:21" ht="19.5" customHeight="1">
      <c r="H3" s="87" t="s">
        <v>29</v>
      </c>
      <c r="J3" s="5" t="s">
        <v>15</v>
      </c>
      <c r="K3" s="6"/>
      <c r="L3" s="6"/>
      <c r="M3" s="7"/>
      <c r="N3" s="8"/>
      <c r="O3" s="9" t="s">
        <v>68</v>
      </c>
      <c r="P3" s="66"/>
      <c r="Q3" s="50"/>
      <c r="R3" s="11"/>
      <c r="S3" s="8"/>
      <c r="T3" s="8"/>
      <c r="U3" s="67" t="s">
        <v>14</v>
      </c>
    </row>
    <row r="4" spans="8:21" ht="19.5" customHeight="1">
      <c r="H4" s="87" t="s">
        <v>30</v>
      </c>
      <c r="J4" s="12" t="s">
        <v>66</v>
      </c>
      <c r="K4" s="13"/>
      <c r="L4" s="13"/>
      <c r="M4" s="14"/>
      <c r="N4" s="15"/>
      <c r="O4" s="16">
        <v>2023</v>
      </c>
      <c r="P4" s="8" t="s">
        <v>5</v>
      </c>
      <c r="Q4" s="9"/>
      <c r="R4" s="8" t="s">
        <v>6</v>
      </c>
      <c r="S4" s="9"/>
      <c r="T4" s="8" t="s">
        <v>7</v>
      </c>
      <c r="U4" s="17"/>
    </row>
    <row r="5" ht="19.5" customHeight="1">
      <c r="H5" s="87" t="s">
        <v>31</v>
      </c>
    </row>
    <row r="6" spans="1:21" ht="19.5" customHeight="1">
      <c r="A6" s="18"/>
      <c r="B6" s="89" t="s">
        <v>0</v>
      </c>
      <c r="C6" s="21"/>
      <c r="D6" s="49"/>
      <c r="E6" s="86" t="s">
        <v>32</v>
      </c>
      <c r="F6" s="86"/>
      <c r="G6" s="86"/>
      <c r="H6" s="102" t="s">
        <v>34</v>
      </c>
      <c r="I6" s="86"/>
      <c r="J6" s="86"/>
      <c r="K6" s="86"/>
      <c r="L6" s="86" t="s">
        <v>33</v>
      </c>
      <c r="M6" s="86"/>
      <c r="N6" s="86"/>
      <c r="O6" s="86" t="s">
        <v>35</v>
      </c>
      <c r="P6" s="86"/>
      <c r="Q6" s="86"/>
      <c r="R6" s="86"/>
      <c r="S6" s="86"/>
      <c r="T6" s="86"/>
      <c r="U6" s="88"/>
    </row>
    <row r="7" ht="19.5" customHeight="1"/>
    <row r="8" spans="1:21" ht="19.5" customHeight="1">
      <c r="A8" s="18"/>
      <c r="B8" s="89" t="s">
        <v>36</v>
      </c>
      <c r="C8" s="21"/>
      <c r="D8" s="49"/>
      <c r="E8" s="86" t="s">
        <v>37</v>
      </c>
      <c r="F8" s="86"/>
      <c r="G8" s="86"/>
      <c r="H8" s="85"/>
      <c r="I8" s="86"/>
      <c r="J8" s="86"/>
      <c r="K8" s="86"/>
      <c r="L8" s="86" t="s">
        <v>38</v>
      </c>
      <c r="M8" s="86"/>
      <c r="N8" s="86"/>
      <c r="O8" s="86"/>
      <c r="P8" s="86"/>
      <c r="Q8" s="86"/>
      <c r="R8" s="86"/>
      <c r="S8" s="86"/>
      <c r="T8" s="86"/>
      <c r="U8" s="88"/>
    </row>
    <row r="9" ht="19.5" customHeight="1"/>
    <row r="10" spans="1:21" ht="19.5" customHeight="1">
      <c r="A10" s="18"/>
      <c r="B10" s="19" t="s">
        <v>39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</row>
    <row r="11" spans="1:21" ht="19.5" customHeight="1">
      <c r="A11" s="15"/>
      <c r="B11" s="10" t="s">
        <v>1</v>
      </c>
      <c r="C11" s="17"/>
      <c r="D11" s="109"/>
      <c r="E11" s="110"/>
      <c r="F11" s="110"/>
      <c r="G11" s="110"/>
      <c r="H11" s="110"/>
      <c r="I11" s="110"/>
      <c r="J11" s="110"/>
      <c r="K11" s="110"/>
      <c r="L11" s="8" t="s">
        <v>17</v>
      </c>
      <c r="M11" s="8"/>
      <c r="N11" s="8"/>
      <c r="O11" s="8"/>
      <c r="P11" s="8"/>
      <c r="Q11" s="8"/>
      <c r="R11" s="8"/>
      <c r="S11" s="8"/>
      <c r="T11" s="8"/>
      <c r="U11" s="17"/>
    </row>
    <row r="12" spans="1:21" ht="19.5" customHeight="1">
      <c r="A12" s="15"/>
      <c r="B12" s="10" t="s">
        <v>2</v>
      </c>
      <c r="C12" s="17"/>
      <c r="D12" s="111"/>
      <c r="E12" s="112"/>
      <c r="F12" s="112"/>
      <c r="G12" s="112"/>
      <c r="H12" s="112"/>
      <c r="I12" s="112"/>
      <c r="J12" s="112"/>
      <c r="K12" s="112"/>
      <c r="L12" s="8"/>
      <c r="M12" s="22" t="s">
        <v>9</v>
      </c>
      <c r="N12" s="112"/>
      <c r="O12" s="112"/>
      <c r="P12" s="112"/>
      <c r="Q12" s="112"/>
      <c r="R12" s="112"/>
      <c r="S12" s="112"/>
      <c r="T12" s="112"/>
      <c r="U12" s="113"/>
    </row>
    <row r="13" spans="1:21" ht="19.5" customHeight="1">
      <c r="A13" s="15"/>
      <c r="B13" s="10" t="s">
        <v>3</v>
      </c>
      <c r="C13" s="17"/>
      <c r="D13" s="23"/>
      <c r="E13" s="22" t="s">
        <v>4</v>
      </c>
      <c r="F13" s="112"/>
      <c r="G13" s="112"/>
      <c r="H13" s="112"/>
      <c r="I13" s="112"/>
      <c r="J13" s="112"/>
      <c r="K13" s="112"/>
      <c r="L13" s="8"/>
      <c r="M13" s="22" t="s">
        <v>8</v>
      </c>
      <c r="N13" s="112"/>
      <c r="O13" s="112"/>
      <c r="P13" s="112"/>
      <c r="Q13" s="112"/>
      <c r="R13" s="112"/>
      <c r="S13" s="112"/>
      <c r="T13" s="112"/>
      <c r="U13" s="113"/>
    </row>
    <row r="14" ht="19.5" customHeight="1"/>
    <row r="15" ht="19.5" customHeight="1"/>
    <row r="16" spans="1:21" ht="19.5" customHeight="1">
      <c r="A16" s="24"/>
      <c r="B16" s="19" t="s">
        <v>40</v>
      </c>
      <c r="C16" s="25"/>
      <c r="D16" s="25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1"/>
    </row>
    <row r="17" spans="1:21" ht="19.5" customHeight="1">
      <c r="A17" s="15"/>
      <c r="B17" s="26" t="s">
        <v>41</v>
      </c>
      <c r="C17" s="17"/>
      <c r="D17" s="111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3"/>
    </row>
    <row r="18" spans="1:21" ht="19.5" customHeight="1">
      <c r="A18" s="27"/>
      <c r="B18" s="28"/>
      <c r="C18" s="29"/>
      <c r="D18" s="124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6"/>
    </row>
    <row r="19" spans="1:21" ht="19.5" customHeight="1">
      <c r="A19" s="31"/>
      <c r="B19" s="91"/>
      <c r="C19" s="32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9"/>
    </row>
    <row r="20" spans="1:21" ht="19.5" customHeight="1">
      <c r="A20" s="31"/>
      <c r="B20" s="70" t="s">
        <v>47</v>
      </c>
      <c r="C20" s="32"/>
      <c r="D20" s="127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9"/>
    </row>
    <row r="21" spans="1:21" ht="19.5" customHeight="1">
      <c r="A21" s="31"/>
      <c r="B21" s="91"/>
      <c r="C21" s="32"/>
      <c r="D21" s="127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9"/>
    </row>
    <row r="22" spans="1:21" ht="19.5" customHeight="1">
      <c r="A22" s="33"/>
      <c r="B22" s="34"/>
      <c r="C22" s="35"/>
      <c r="D22" s="103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/>
    </row>
    <row r="23" spans="1:21" ht="19.5" customHeight="1">
      <c r="A23" s="15"/>
      <c r="B23" s="26" t="s">
        <v>48</v>
      </c>
      <c r="C23" s="17"/>
      <c r="D23" s="132"/>
      <c r="E23" s="133"/>
      <c r="F23" s="133"/>
      <c r="G23" s="8" t="s">
        <v>5</v>
      </c>
      <c r="H23" s="9"/>
      <c r="I23" s="8" t="s">
        <v>6</v>
      </c>
      <c r="J23" s="9"/>
      <c r="K23" s="8" t="s">
        <v>7</v>
      </c>
      <c r="L23" s="22"/>
      <c r="M23" s="30"/>
      <c r="N23" s="36"/>
      <c r="O23" s="16"/>
      <c r="P23" s="8"/>
      <c r="Q23" s="9"/>
      <c r="R23" s="8"/>
      <c r="S23" s="9"/>
      <c r="T23" s="8"/>
      <c r="U23" s="17"/>
    </row>
    <row r="24" spans="1:21" ht="19.5" customHeight="1">
      <c r="A24" s="15"/>
      <c r="B24" s="26" t="s">
        <v>42</v>
      </c>
      <c r="C24" s="17"/>
      <c r="D24" s="111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3"/>
    </row>
    <row r="25" spans="1:21" ht="19.5" customHeight="1">
      <c r="A25" s="15"/>
      <c r="B25" s="26" t="s">
        <v>49</v>
      </c>
      <c r="C25" s="17"/>
      <c r="D25" s="111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3"/>
    </row>
    <row r="26" spans="1:21" ht="19.5" customHeight="1">
      <c r="A26" s="27"/>
      <c r="B26" s="115" t="s">
        <v>43</v>
      </c>
      <c r="C26" s="29"/>
      <c r="D26" s="92" t="s">
        <v>44</v>
      </c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9"/>
    </row>
    <row r="27" spans="1:21" ht="19.5" customHeight="1">
      <c r="A27" s="31"/>
      <c r="B27" s="116"/>
      <c r="C27" s="32"/>
      <c r="D27" s="93" t="s">
        <v>45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1"/>
    </row>
    <row r="28" spans="1:21" ht="19.5" customHeight="1">
      <c r="A28" s="33"/>
      <c r="B28" s="117"/>
      <c r="C28" s="35"/>
      <c r="D28" s="94" t="s">
        <v>46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3"/>
    </row>
    <row r="29" ht="19.5" customHeight="1"/>
    <row r="30" ht="19.5" customHeight="1"/>
    <row r="31" spans="1:21" ht="19.5" customHeight="1">
      <c r="A31" s="37"/>
      <c r="B31" s="38" t="s">
        <v>52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0"/>
    </row>
    <row r="32" spans="1:21" ht="19.5" customHeight="1">
      <c r="A32" s="61"/>
      <c r="B32" s="96" t="s">
        <v>53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3"/>
    </row>
    <row r="33" spans="1:21" ht="19.5" customHeight="1">
      <c r="A33" s="5" t="s">
        <v>55</v>
      </c>
      <c r="B33" s="6"/>
      <c r="C33" s="6"/>
      <c r="D33" s="6"/>
      <c r="E33" s="6"/>
      <c r="F33" s="5" t="s">
        <v>54</v>
      </c>
      <c r="G33" s="6"/>
      <c r="H33" s="6"/>
      <c r="I33" s="7"/>
      <c r="J33" s="5" t="s">
        <v>10</v>
      </c>
      <c r="K33" s="6"/>
      <c r="L33" s="6"/>
      <c r="M33" s="6"/>
      <c r="N33" s="7"/>
      <c r="O33" s="6" t="s">
        <v>20</v>
      </c>
      <c r="P33" s="6"/>
      <c r="Q33" s="6"/>
      <c r="R33" s="6"/>
      <c r="S33" s="6"/>
      <c r="T33" s="6"/>
      <c r="U33" s="7"/>
    </row>
    <row r="34" spans="1:21" ht="19.5" customHeight="1">
      <c r="A34" s="157" t="s">
        <v>23</v>
      </c>
      <c r="B34" s="118"/>
      <c r="C34" s="118"/>
      <c r="D34" s="118"/>
      <c r="E34" s="119"/>
      <c r="F34" s="144"/>
      <c r="G34" s="145"/>
      <c r="H34" s="145"/>
      <c r="I34" s="146"/>
      <c r="J34" s="134" t="s">
        <v>22</v>
      </c>
      <c r="K34" s="135"/>
      <c r="L34" s="135"/>
      <c r="M34" s="135"/>
      <c r="N34" s="136"/>
      <c r="O34" s="137"/>
      <c r="P34" s="138"/>
      <c r="Q34" s="138"/>
      <c r="R34" s="41" t="s">
        <v>50</v>
      </c>
      <c r="S34" s="139"/>
      <c r="T34" s="139"/>
      <c r="U34" s="56">
        <f aca="true" t="shared" si="0" ref="U34:U41">VALUE(CONCATENATE("0.",S34))</f>
        <v>0</v>
      </c>
    </row>
    <row r="35" spans="1:21" ht="19.5" customHeight="1">
      <c r="A35" s="158" t="s">
        <v>24</v>
      </c>
      <c r="B35" s="120"/>
      <c r="C35" s="120"/>
      <c r="D35" s="120"/>
      <c r="E35" s="121"/>
      <c r="F35" s="161"/>
      <c r="G35" s="162"/>
      <c r="H35" s="162"/>
      <c r="I35" s="163"/>
      <c r="J35" s="140" t="s">
        <v>22</v>
      </c>
      <c r="K35" s="141"/>
      <c r="L35" s="141"/>
      <c r="M35" s="141"/>
      <c r="N35" s="142"/>
      <c r="O35" s="130"/>
      <c r="P35" s="131"/>
      <c r="Q35" s="131"/>
      <c r="R35" s="42" t="s">
        <v>50</v>
      </c>
      <c r="S35" s="143"/>
      <c r="T35" s="143"/>
      <c r="U35" s="57">
        <f t="shared" si="0"/>
        <v>0</v>
      </c>
    </row>
    <row r="36" spans="1:21" ht="19.5" customHeight="1">
      <c r="A36" s="158" t="s">
        <v>56</v>
      </c>
      <c r="B36" s="120"/>
      <c r="C36" s="120"/>
      <c r="D36" s="120"/>
      <c r="E36" s="121"/>
      <c r="F36" s="161"/>
      <c r="G36" s="162"/>
      <c r="H36" s="162"/>
      <c r="I36" s="163"/>
      <c r="J36" s="140" t="s">
        <v>22</v>
      </c>
      <c r="K36" s="141"/>
      <c r="L36" s="141"/>
      <c r="M36" s="141"/>
      <c r="N36" s="142"/>
      <c r="O36" s="130"/>
      <c r="P36" s="131"/>
      <c r="Q36" s="131"/>
      <c r="R36" s="42" t="s">
        <v>18</v>
      </c>
      <c r="S36" s="143"/>
      <c r="T36" s="143"/>
      <c r="U36" s="57">
        <f t="shared" si="0"/>
        <v>0</v>
      </c>
    </row>
    <row r="37" spans="1:21" ht="19.5" customHeight="1">
      <c r="A37" s="158"/>
      <c r="B37" s="120"/>
      <c r="C37" s="120"/>
      <c r="D37" s="120"/>
      <c r="E37" s="121"/>
      <c r="F37" s="161"/>
      <c r="G37" s="162"/>
      <c r="H37" s="162"/>
      <c r="I37" s="163"/>
      <c r="J37" s="140"/>
      <c r="K37" s="141"/>
      <c r="L37" s="141"/>
      <c r="M37" s="141"/>
      <c r="N37" s="142"/>
      <c r="O37" s="130"/>
      <c r="P37" s="131"/>
      <c r="Q37" s="131"/>
      <c r="R37" s="42" t="s">
        <v>18</v>
      </c>
      <c r="S37" s="143"/>
      <c r="T37" s="143"/>
      <c r="U37" s="57">
        <f>VALUE(CONCATENATE("0.",S37))</f>
        <v>0</v>
      </c>
    </row>
    <row r="38" spans="1:21" ht="19.5" customHeight="1">
      <c r="A38" s="158"/>
      <c r="B38" s="120"/>
      <c r="C38" s="120"/>
      <c r="D38" s="120"/>
      <c r="E38" s="121"/>
      <c r="F38" s="161"/>
      <c r="G38" s="162"/>
      <c r="H38" s="162"/>
      <c r="I38" s="163"/>
      <c r="J38" s="140"/>
      <c r="K38" s="141"/>
      <c r="L38" s="141"/>
      <c r="M38" s="141"/>
      <c r="N38" s="142"/>
      <c r="O38" s="130"/>
      <c r="P38" s="131"/>
      <c r="Q38" s="131"/>
      <c r="R38" s="42" t="s">
        <v>18</v>
      </c>
      <c r="S38" s="143"/>
      <c r="T38" s="143"/>
      <c r="U38" s="57">
        <f>VALUE(CONCATENATE("0.",S38))</f>
        <v>0</v>
      </c>
    </row>
    <row r="39" spans="1:21" ht="19.5" customHeight="1">
      <c r="A39" s="158"/>
      <c r="B39" s="120"/>
      <c r="C39" s="120"/>
      <c r="D39" s="120"/>
      <c r="E39" s="121"/>
      <c r="F39" s="161"/>
      <c r="G39" s="162"/>
      <c r="H39" s="162"/>
      <c r="I39" s="163"/>
      <c r="J39" s="140"/>
      <c r="K39" s="141"/>
      <c r="L39" s="141"/>
      <c r="M39" s="141"/>
      <c r="N39" s="142"/>
      <c r="O39" s="130"/>
      <c r="P39" s="131"/>
      <c r="Q39" s="131"/>
      <c r="R39" s="42" t="s">
        <v>18</v>
      </c>
      <c r="S39" s="143"/>
      <c r="T39" s="143"/>
      <c r="U39" s="57">
        <f t="shared" si="0"/>
        <v>0</v>
      </c>
    </row>
    <row r="40" spans="1:21" ht="19.5" customHeight="1">
      <c r="A40" s="158"/>
      <c r="B40" s="120"/>
      <c r="C40" s="120"/>
      <c r="D40" s="120"/>
      <c r="E40" s="121"/>
      <c r="F40" s="161"/>
      <c r="G40" s="162"/>
      <c r="H40" s="162"/>
      <c r="I40" s="163"/>
      <c r="J40" s="140"/>
      <c r="K40" s="141"/>
      <c r="L40" s="141"/>
      <c r="M40" s="141"/>
      <c r="N40" s="142"/>
      <c r="O40" s="130"/>
      <c r="P40" s="131"/>
      <c r="Q40" s="131"/>
      <c r="R40" s="42" t="s">
        <v>18</v>
      </c>
      <c r="S40" s="143"/>
      <c r="T40" s="143"/>
      <c r="U40" s="57">
        <f t="shared" si="0"/>
        <v>0</v>
      </c>
    </row>
    <row r="41" spans="1:21" ht="19.5" customHeight="1" thickBot="1">
      <c r="A41" s="159"/>
      <c r="B41" s="122"/>
      <c r="C41" s="122"/>
      <c r="D41" s="122"/>
      <c r="E41" s="160"/>
      <c r="F41" s="164"/>
      <c r="G41" s="165"/>
      <c r="H41" s="165"/>
      <c r="I41" s="166"/>
      <c r="J41" s="170"/>
      <c r="K41" s="171"/>
      <c r="L41" s="171"/>
      <c r="M41" s="171"/>
      <c r="N41" s="172"/>
      <c r="O41" s="173"/>
      <c r="P41" s="174"/>
      <c r="Q41" s="174"/>
      <c r="R41" s="43" t="s">
        <v>18</v>
      </c>
      <c r="S41" s="147"/>
      <c r="T41" s="147"/>
      <c r="U41" s="97">
        <f t="shared" si="0"/>
        <v>0</v>
      </c>
    </row>
    <row r="42" spans="2:21" ht="19.5" customHeight="1">
      <c r="B42" s="4" t="s">
        <v>57</v>
      </c>
      <c r="E42" s="44" t="s">
        <v>12</v>
      </c>
      <c r="F42" s="45"/>
      <c r="G42" s="45"/>
      <c r="H42" s="45"/>
      <c r="I42" s="46"/>
      <c r="J42" s="148"/>
      <c r="K42" s="149"/>
      <c r="L42" s="149"/>
      <c r="M42" s="149"/>
      <c r="N42" s="150"/>
      <c r="O42" s="151">
        <f>SUM(O34:Q41)+ROUNDDOWN(U42,0)</f>
        <v>0</v>
      </c>
      <c r="P42" s="152"/>
      <c r="Q42" s="152"/>
      <c r="R42" s="60" t="s">
        <v>18</v>
      </c>
      <c r="S42" s="153">
        <f>IF(U42=0,0,VALUE(REPLACE(TEXT(U42,"@"),1,2,"")))</f>
        <v>0</v>
      </c>
      <c r="T42" s="153"/>
      <c r="U42" s="58">
        <f>SUM(U34:U41)</f>
        <v>0</v>
      </c>
    </row>
    <row r="43" spans="2:21" ht="19.5" customHeight="1">
      <c r="B43" s="47"/>
      <c r="C43" s="47" t="s">
        <v>25</v>
      </c>
      <c r="D43" s="2" t="s">
        <v>21</v>
      </c>
      <c r="E43" s="48" t="s">
        <v>51</v>
      </c>
      <c r="F43" s="6"/>
      <c r="G43" s="6"/>
      <c r="H43" s="6"/>
      <c r="I43" s="6"/>
      <c r="J43" s="49"/>
      <c r="K43" s="90"/>
      <c r="L43" s="22" t="s">
        <v>11</v>
      </c>
      <c r="M43" s="110" t="s">
        <v>22</v>
      </c>
      <c r="N43" s="154"/>
      <c r="O43" s="155">
        <v>145</v>
      </c>
      <c r="P43" s="156"/>
      <c r="Q43" s="156"/>
      <c r="R43" s="175" t="s">
        <v>18</v>
      </c>
      <c r="S43" s="176">
        <v>0</v>
      </c>
      <c r="T43" s="176"/>
      <c r="U43" s="59">
        <f>O43+VALUE(CONCATENATE("0.",S43))</f>
        <v>145</v>
      </c>
    </row>
    <row r="44" spans="2:21" ht="19.5" customHeight="1" thickBot="1">
      <c r="B44" s="65"/>
      <c r="C44" s="99" t="s">
        <v>69</v>
      </c>
      <c r="D44" s="98"/>
      <c r="E44" s="51" t="s">
        <v>13</v>
      </c>
      <c r="F44" s="52"/>
      <c r="G44" s="52"/>
      <c r="H44" s="52"/>
      <c r="I44" s="52"/>
      <c r="J44" s="53" t="s">
        <v>19</v>
      </c>
      <c r="K44" s="54"/>
      <c r="L44" s="54"/>
      <c r="M44" s="54"/>
      <c r="N44" s="55"/>
      <c r="O44" s="167">
        <f>IF((SUM(O34:Q41)+SUM(U34:U41))=0,0,IF(U43=0,0,ROUNDUP((SUM(O34:Q41)+SUM(U34:U41))/U43,0)))</f>
        <v>0</v>
      </c>
      <c r="P44" s="168"/>
      <c r="Q44" s="168"/>
      <c r="R44" s="71"/>
      <c r="S44" s="169"/>
      <c r="T44" s="169"/>
      <c r="U44" s="69"/>
    </row>
    <row r="45" ht="19.5" customHeight="1"/>
    <row r="46" ht="19.5" customHeight="1"/>
    <row r="47" spans="1:21" ht="19.5" customHeight="1">
      <c r="A47" s="37"/>
      <c r="B47" s="38" t="s">
        <v>58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40"/>
    </row>
    <row r="48" spans="1:21" ht="19.5" customHeight="1">
      <c r="A48" s="61"/>
      <c r="B48" s="64" t="s">
        <v>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3"/>
    </row>
    <row r="49" spans="1:21" ht="19.5" customHeight="1">
      <c r="A49" s="61"/>
      <c r="B49" s="96" t="s">
        <v>60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3"/>
    </row>
    <row r="50" spans="1:21" ht="19.5" customHeight="1">
      <c r="A50" s="5" t="s">
        <v>55</v>
      </c>
      <c r="B50" s="6"/>
      <c r="C50" s="6"/>
      <c r="D50" s="6"/>
      <c r="E50" s="6"/>
      <c r="F50" s="5" t="s">
        <v>61</v>
      </c>
      <c r="G50" s="6"/>
      <c r="H50" s="6"/>
      <c r="I50" s="7"/>
      <c r="J50" s="5" t="s">
        <v>10</v>
      </c>
      <c r="K50" s="6"/>
      <c r="L50" s="6"/>
      <c r="M50" s="6"/>
      <c r="N50" s="7"/>
      <c r="O50" s="6" t="s">
        <v>20</v>
      </c>
      <c r="P50" s="6"/>
      <c r="Q50" s="6"/>
      <c r="R50" s="6"/>
      <c r="S50" s="6"/>
      <c r="T50" s="6"/>
      <c r="U50" s="7"/>
    </row>
    <row r="51" spans="1:21" ht="19.5" customHeight="1">
      <c r="A51" s="157"/>
      <c r="B51" s="118"/>
      <c r="C51" s="118"/>
      <c r="D51" s="118"/>
      <c r="E51" s="119"/>
      <c r="F51" s="144"/>
      <c r="G51" s="145"/>
      <c r="H51" s="145"/>
      <c r="I51" s="146"/>
      <c r="J51" s="134"/>
      <c r="K51" s="135"/>
      <c r="L51" s="135"/>
      <c r="M51" s="135"/>
      <c r="N51" s="136"/>
      <c r="O51" s="137"/>
      <c r="P51" s="138"/>
      <c r="Q51" s="138"/>
      <c r="R51" s="41" t="s">
        <v>50</v>
      </c>
      <c r="S51" s="139"/>
      <c r="T51" s="139"/>
      <c r="U51" s="56">
        <f aca="true" t="shared" si="1" ref="U51:U65">VALUE(CONCATENATE("0.",S51))</f>
        <v>0</v>
      </c>
    </row>
    <row r="52" spans="1:21" ht="19.5" customHeight="1">
      <c r="A52" s="158"/>
      <c r="B52" s="120"/>
      <c r="C52" s="120"/>
      <c r="D52" s="120"/>
      <c r="E52" s="121"/>
      <c r="F52" s="161"/>
      <c r="G52" s="162"/>
      <c r="H52" s="162"/>
      <c r="I52" s="163"/>
      <c r="J52" s="140"/>
      <c r="K52" s="141"/>
      <c r="L52" s="141"/>
      <c r="M52" s="141"/>
      <c r="N52" s="142"/>
      <c r="O52" s="130"/>
      <c r="P52" s="131"/>
      <c r="Q52" s="131"/>
      <c r="R52" s="42" t="s">
        <v>50</v>
      </c>
      <c r="S52" s="143"/>
      <c r="T52" s="143"/>
      <c r="U52" s="57">
        <f t="shared" si="1"/>
        <v>0</v>
      </c>
    </row>
    <row r="53" spans="1:21" ht="19.5" customHeight="1">
      <c r="A53" s="158"/>
      <c r="B53" s="120"/>
      <c r="C53" s="120"/>
      <c r="D53" s="120"/>
      <c r="E53" s="121"/>
      <c r="F53" s="161"/>
      <c r="G53" s="162"/>
      <c r="H53" s="162"/>
      <c r="I53" s="163"/>
      <c r="J53" s="140"/>
      <c r="K53" s="141"/>
      <c r="L53" s="141"/>
      <c r="M53" s="141"/>
      <c r="N53" s="142"/>
      <c r="O53" s="130"/>
      <c r="P53" s="131"/>
      <c r="Q53" s="131"/>
      <c r="R53" s="42" t="s">
        <v>18</v>
      </c>
      <c r="S53" s="143"/>
      <c r="T53" s="143"/>
      <c r="U53" s="57">
        <f aca="true" t="shared" si="2" ref="U53:U59">VALUE(CONCATENATE("0.",S53))</f>
        <v>0</v>
      </c>
    </row>
    <row r="54" spans="1:21" ht="19.5" customHeight="1">
      <c r="A54" s="158"/>
      <c r="B54" s="120"/>
      <c r="C54" s="120"/>
      <c r="D54" s="120"/>
      <c r="E54" s="121"/>
      <c r="F54" s="161"/>
      <c r="G54" s="162"/>
      <c r="H54" s="162"/>
      <c r="I54" s="163"/>
      <c r="J54" s="140"/>
      <c r="K54" s="141"/>
      <c r="L54" s="141"/>
      <c r="M54" s="141"/>
      <c r="N54" s="142"/>
      <c r="O54" s="130"/>
      <c r="P54" s="131"/>
      <c r="Q54" s="131"/>
      <c r="R54" s="42" t="s">
        <v>18</v>
      </c>
      <c r="S54" s="143"/>
      <c r="T54" s="143"/>
      <c r="U54" s="57">
        <f t="shared" si="2"/>
        <v>0</v>
      </c>
    </row>
    <row r="55" spans="1:21" ht="19.5" customHeight="1">
      <c r="A55" s="158"/>
      <c r="B55" s="120"/>
      <c r="C55" s="120"/>
      <c r="D55" s="120"/>
      <c r="E55" s="121"/>
      <c r="F55" s="161"/>
      <c r="G55" s="162"/>
      <c r="H55" s="162"/>
      <c r="I55" s="163"/>
      <c r="J55" s="140"/>
      <c r="K55" s="141"/>
      <c r="L55" s="141"/>
      <c r="M55" s="141"/>
      <c r="N55" s="142"/>
      <c r="O55" s="130"/>
      <c r="P55" s="131"/>
      <c r="Q55" s="131"/>
      <c r="R55" s="42" t="s">
        <v>18</v>
      </c>
      <c r="S55" s="143"/>
      <c r="T55" s="143"/>
      <c r="U55" s="57">
        <f>VALUE(CONCATENATE("0.",S55))</f>
        <v>0</v>
      </c>
    </row>
    <row r="56" spans="1:21" ht="19.5" customHeight="1">
      <c r="A56" s="158"/>
      <c r="B56" s="120"/>
      <c r="C56" s="120"/>
      <c r="D56" s="120"/>
      <c r="E56" s="121"/>
      <c r="F56" s="161"/>
      <c r="G56" s="162"/>
      <c r="H56" s="162"/>
      <c r="I56" s="163"/>
      <c r="J56" s="140"/>
      <c r="K56" s="141"/>
      <c r="L56" s="141"/>
      <c r="M56" s="141"/>
      <c r="N56" s="142"/>
      <c r="O56" s="130"/>
      <c r="P56" s="131"/>
      <c r="Q56" s="131"/>
      <c r="R56" s="42" t="s">
        <v>18</v>
      </c>
      <c r="S56" s="143"/>
      <c r="T56" s="143"/>
      <c r="U56" s="57">
        <f>VALUE(CONCATENATE("0.",S56))</f>
        <v>0</v>
      </c>
    </row>
    <row r="57" spans="1:21" ht="19.5" customHeight="1">
      <c r="A57" s="158"/>
      <c r="B57" s="120"/>
      <c r="C57" s="120"/>
      <c r="D57" s="120"/>
      <c r="E57" s="121"/>
      <c r="F57" s="161"/>
      <c r="G57" s="162"/>
      <c r="H57" s="162"/>
      <c r="I57" s="163"/>
      <c r="J57" s="140"/>
      <c r="K57" s="141"/>
      <c r="L57" s="141"/>
      <c r="M57" s="141"/>
      <c r="N57" s="142"/>
      <c r="O57" s="130"/>
      <c r="P57" s="131"/>
      <c r="Q57" s="131"/>
      <c r="R57" s="42" t="s">
        <v>18</v>
      </c>
      <c r="S57" s="143"/>
      <c r="T57" s="143"/>
      <c r="U57" s="57">
        <f>VALUE(CONCATENATE("0.",S57))</f>
        <v>0</v>
      </c>
    </row>
    <row r="58" spans="1:21" ht="19.5" customHeight="1">
      <c r="A58" s="158"/>
      <c r="B58" s="120"/>
      <c r="C58" s="120"/>
      <c r="D58" s="120"/>
      <c r="E58" s="121"/>
      <c r="F58" s="161"/>
      <c r="G58" s="162"/>
      <c r="H58" s="162"/>
      <c r="I58" s="163"/>
      <c r="J58" s="140"/>
      <c r="K58" s="141"/>
      <c r="L58" s="141"/>
      <c r="M58" s="141"/>
      <c r="N58" s="142"/>
      <c r="O58" s="130"/>
      <c r="P58" s="131"/>
      <c r="Q58" s="131"/>
      <c r="R58" s="42" t="s">
        <v>18</v>
      </c>
      <c r="S58" s="143"/>
      <c r="T58" s="143"/>
      <c r="U58" s="57">
        <f t="shared" si="2"/>
        <v>0</v>
      </c>
    </row>
    <row r="59" spans="1:21" ht="19.5" customHeight="1">
      <c r="A59" s="158"/>
      <c r="B59" s="120"/>
      <c r="C59" s="120"/>
      <c r="D59" s="120"/>
      <c r="E59" s="121"/>
      <c r="F59" s="161"/>
      <c r="G59" s="162"/>
      <c r="H59" s="162"/>
      <c r="I59" s="163"/>
      <c r="J59" s="140"/>
      <c r="K59" s="141"/>
      <c r="L59" s="141"/>
      <c r="M59" s="141"/>
      <c r="N59" s="142"/>
      <c r="O59" s="130"/>
      <c r="P59" s="131"/>
      <c r="Q59" s="131"/>
      <c r="R59" s="42" t="s">
        <v>18</v>
      </c>
      <c r="S59" s="143"/>
      <c r="T59" s="143"/>
      <c r="U59" s="57">
        <f t="shared" si="2"/>
        <v>0</v>
      </c>
    </row>
    <row r="60" spans="1:21" ht="19.5" customHeight="1">
      <c r="A60" s="158"/>
      <c r="B60" s="120"/>
      <c r="C60" s="120"/>
      <c r="D60" s="120"/>
      <c r="E60" s="121"/>
      <c r="F60" s="161"/>
      <c r="G60" s="162"/>
      <c r="H60" s="162"/>
      <c r="I60" s="163"/>
      <c r="J60" s="140"/>
      <c r="K60" s="141"/>
      <c r="L60" s="141"/>
      <c r="M60" s="141"/>
      <c r="N60" s="142"/>
      <c r="O60" s="130"/>
      <c r="P60" s="131"/>
      <c r="Q60" s="131"/>
      <c r="R60" s="42" t="s">
        <v>18</v>
      </c>
      <c r="S60" s="143"/>
      <c r="T60" s="143"/>
      <c r="U60" s="57">
        <f t="shared" si="1"/>
        <v>0</v>
      </c>
    </row>
    <row r="61" spans="1:21" ht="19.5" customHeight="1">
      <c r="A61" s="158"/>
      <c r="B61" s="120"/>
      <c r="C61" s="120"/>
      <c r="D61" s="120"/>
      <c r="E61" s="121"/>
      <c r="F61" s="161"/>
      <c r="G61" s="162"/>
      <c r="H61" s="162"/>
      <c r="I61" s="163"/>
      <c r="J61" s="140"/>
      <c r="K61" s="141"/>
      <c r="L61" s="141"/>
      <c r="M61" s="141"/>
      <c r="N61" s="142"/>
      <c r="O61" s="130"/>
      <c r="P61" s="131"/>
      <c r="Q61" s="131"/>
      <c r="R61" s="42" t="s">
        <v>18</v>
      </c>
      <c r="S61" s="143"/>
      <c r="T61" s="143"/>
      <c r="U61" s="57">
        <f t="shared" si="1"/>
        <v>0</v>
      </c>
    </row>
    <row r="62" spans="1:21" ht="19.5" customHeight="1">
      <c r="A62" s="158"/>
      <c r="B62" s="120"/>
      <c r="C62" s="120"/>
      <c r="D62" s="120"/>
      <c r="E62" s="121"/>
      <c r="F62" s="161"/>
      <c r="G62" s="162"/>
      <c r="H62" s="162"/>
      <c r="I62" s="163"/>
      <c r="J62" s="140"/>
      <c r="K62" s="141"/>
      <c r="L62" s="141"/>
      <c r="M62" s="141"/>
      <c r="N62" s="142"/>
      <c r="O62" s="130"/>
      <c r="P62" s="131"/>
      <c r="Q62" s="131"/>
      <c r="R62" s="42" t="s">
        <v>18</v>
      </c>
      <c r="S62" s="143"/>
      <c r="T62" s="143"/>
      <c r="U62" s="57">
        <f t="shared" si="1"/>
        <v>0</v>
      </c>
    </row>
    <row r="63" spans="1:21" ht="19.5" customHeight="1">
      <c r="A63" s="158"/>
      <c r="B63" s="120"/>
      <c r="C63" s="120"/>
      <c r="D63" s="120"/>
      <c r="E63" s="121"/>
      <c r="F63" s="161"/>
      <c r="G63" s="162"/>
      <c r="H63" s="162"/>
      <c r="I63" s="163"/>
      <c r="J63" s="140"/>
      <c r="K63" s="141"/>
      <c r="L63" s="141"/>
      <c r="M63" s="141"/>
      <c r="N63" s="142"/>
      <c r="O63" s="130"/>
      <c r="P63" s="131"/>
      <c r="Q63" s="131"/>
      <c r="R63" s="42" t="s">
        <v>18</v>
      </c>
      <c r="S63" s="143"/>
      <c r="T63" s="143"/>
      <c r="U63" s="57">
        <f t="shared" si="1"/>
        <v>0</v>
      </c>
    </row>
    <row r="64" spans="1:21" ht="19.5" customHeight="1">
      <c r="A64" s="158"/>
      <c r="B64" s="120"/>
      <c r="C64" s="120"/>
      <c r="D64" s="120"/>
      <c r="E64" s="121"/>
      <c r="F64" s="161"/>
      <c r="G64" s="162"/>
      <c r="H64" s="162"/>
      <c r="I64" s="163"/>
      <c r="J64" s="140"/>
      <c r="K64" s="141"/>
      <c r="L64" s="141"/>
      <c r="M64" s="141"/>
      <c r="N64" s="142"/>
      <c r="O64" s="130"/>
      <c r="P64" s="131"/>
      <c r="Q64" s="131"/>
      <c r="R64" s="42" t="s">
        <v>18</v>
      </c>
      <c r="S64" s="143"/>
      <c r="T64" s="143"/>
      <c r="U64" s="57">
        <f t="shared" si="1"/>
        <v>0</v>
      </c>
    </row>
    <row r="65" spans="1:21" ht="19.5" customHeight="1" thickBot="1">
      <c r="A65" s="159"/>
      <c r="B65" s="122"/>
      <c r="C65" s="122"/>
      <c r="D65" s="122"/>
      <c r="E65" s="160"/>
      <c r="F65" s="164"/>
      <c r="G65" s="165"/>
      <c r="H65" s="165"/>
      <c r="I65" s="166"/>
      <c r="J65" s="170"/>
      <c r="K65" s="171"/>
      <c r="L65" s="171"/>
      <c r="M65" s="171"/>
      <c r="N65" s="172"/>
      <c r="O65" s="173"/>
      <c r="P65" s="174"/>
      <c r="Q65" s="174"/>
      <c r="R65" s="43" t="s">
        <v>18</v>
      </c>
      <c r="S65" s="147"/>
      <c r="T65" s="147"/>
      <c r="U65" s="97">
        <f t="shared" si="1"/>
        <v>0</v>
      </c>
    </row>
    <row r="66" spans="2:21" ht="19.5" customHeight="1">
      <c r="B66" s="4" t="s">
        <v>57</v>
      </c>
      <c r="E66" s="44" t="s">
        <v>12</v>
      </c>
      <c r="F66" s="45"/>
      <c r="G66" s="45"/>
      <c r="H66" s="45"/>
      <c r="I66" s="46"/>
      <c r="J66" s="148"/>
      <c r="K66" s="149"/>
      <c r="L66" s="149"/>
      <c r="M66" s="149"/>
      <c r="N66" s="150"/>
      <c r="O66" s="151">
        <f>SUM(O51:Q65)+ROUNDDOWN(U66,0)</f>
        <v>0</v>
      </c>
      <c r="P66" s="152"/>
      <c r="Q66" s="152"/>
      <c r="R66" s="60" t="s">
        <v>18</v>
      </c>
      <c r="S66" s="153">
        <f>IF(U66=0,0,VALUE(REPLACE(TEXT(U66,"@"),1,2,"")))</f>
        <v>0</v>
      </c>
      <c r="T66" s="153"/>
      <c r="U66" s="58">
        <f>SUM(U51:U65)</f>
        <v>0</v>
      </c>
    </row>
    <row r="67" spans="2:21" ht="19.5" customHeight="1">
      <c r="B67" s="47"/>
      <c r="C67" s="47" t="s">
        <v>25</v>
      </c>
      <c r="D67" s="2" t="s">
        <v>21</v>
      </c>
      <c r="E67" s="48" t="s">
        <v>51</v>
      </c>
      <c r="F67" s="6"/>
      <c r="G67" s="6"/>
      <c r="H67" s="6"/>
      <c r="I67" s="6"/>
      <c r="J67" s="49"/>
      <c r="K67" s="90"/>
      <c r="L67" s="22" t="s">
        <v>11</v>
      </c>
      <c r="M67" s="110" t="s">
        <v>22</v>
      </c>
      <c r="N67" s="154"/>
      <c r="O67" s="155">
        <v>145</v>
      </c>
      <c r="P67" s="156"/>
      <c r="Q67" s="156"/>
      <c r="R67" s="175" t="s">
        <v>18</v>
      </c>
      <c r="S67" s="176">
        <v>0</v>
      </c>
      <c r="T67" s="176"/>
      <c r="U67" s="59">
        <f>O67+VALUE(CONCATENATE("0.",S67))</f>
        <v>145</v>
      </c>
    </row>
    <row r="68" spans="2:21" ht="19.5" customHeight="1" thickBot="1">
      <c r="B68" s="65"/>
      <c r="C68" s="99" t="s">
        <v>69</v>
      </c>
      <c r="D68" s="98"/>
      <c r="E68" s="51" t="s">
        <v>13</v>
      </c>
      <c r="F68" s="52"/>
      <c r="G68" s="52"/>
      <c r="H68" s="52"/>
      <c r="I68" s="52"/>
      <c r="J68" s="53" t="s">
        <v>19</v>
      </c>
      <c r="K68" s="54"/>
      <c r="L68" s="54"/>
      <c r="M68" s="54"/>
      <c r="N68" s="55"/>
      <c r="O68" s="167">
        <f>IF((SUM(O51:Q65)+SUM(U51:U65))=0,0,IF(U67=0,0,ROUNDUP((SUM(O51:Q65)+SUM(U51:U65))/U67,0)))</f>
        <v>0</v>
      </c>
      <c r="P68" s="168"/>
      <c r="Q68" s="168"/>
      <c r="R68" s="71"/>
      <c r="S68" s="169"/>
      <c r="T68" s="169"/>
      <c r="U68" s="69"/>
    </row>
    <row r="69" spans="10:21" ht="19.5" customHeight="1">
      <c r="J69" s="114">
        <f>IF(O44=O68,0,"収入と支出で米ドル換算後の金額が一致していません")</f>
        <v>0</v>
      </c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</row>
    <row r="70" ht="19.5" customHeight="1"/>
    <row r="71" ht="19.5" customHeight="1"/>
    <row r="72" spans="1:21" ht="19.5" customHeight="1">
      <c r="A72" s="27"/>
      <c r="B72" s="2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29"/>
    </row>
    <row r="73" spans="1:21" ht="19.5" customHeight="1">
      <c r="A73" s="31"/>
      <c r="B73" s="91" t="s">
        <v>64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32"/>
    </row>
    <row r="74" spans="1:21" ht="19.5" customHeight="1">
      <c r="A74" s="31"/>
      <c r="B74" s="91" t="s">
        <v>65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32"/>
    </row>
    <row r="75" spans="1:21" ht="19.5" customHeight="1">
      <c r="A75" s="33"/>
      <c r="B75" s="34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35"/>
    </row>
    <row r="76" ht="19.5" customHeight="1"/>
    <row r="77" ht="19.5" customHeight="1"/>
    <row r="78" ht="19.5" customHeight="1"/>
    <row r="79" ht="19.5" customHeight="1"/>
    <row r="80" ht="19.5" customHeight="1"/>
    <row r="81" spans="1:21" ht="34.5" customHeight="1">
      <c r="A81" s="72"/>
      <c r="B81" s="73" t="s">
        <v>62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5"/>
    </row>
    <row r="82" spans="1:21" ht="34.5" customHeight="1">
      <c r="A82" s="76" t="s">
        <v>27</v>
      </c>
      <c r="B82" s="107"/>
      <c r="C82" s="107"/>
      <c r="D82" s="107"/>
      <c r="E82" s="107"/>
      <c r="F82" s="107"/>
      <c r="G82" s="107"/>
      <c r="H82" s="107"/>
      <c r="I82" s="77" t="s">
        <v>28</v>
      </c>
      <c r="J82" s="78" t="s">
        <v>17</v>
      </c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9"/>
    </row>
    <row r="83" spans="1:21" ht="34.5" customHeight="1">
      <c r="A83" s="80"/>
      <c r="B83" s="100" t="s">
        <v>63</v>
      </c>
      <c r="C83" s="79"/>
      <c r="D83" s="106"/>
      <c r="E83" s="107"/>
      <c r="F83" s="107"/>
      <c r="G83" s="107"/>
      <c r="H83" s="107"/>
      <c r="I83" s="108"/>
      <c r="J83" s="81" t="s">
        <v>26</v>
      </c>
      <c r="K83" s="82"/>
      <c r="L83" s="106"/>
      <c r="M83" s="107"/>
      <c r="N83" s="107"/>
      <c r="O83" s="107"/>
      <c r="P83" s="107"/>
      <c r="Q83" s="107"/>
      <c r="R83" s="107"/>
      <c r="S83" s="107"/>
      <c r="T83" s="107"/>
      <c r="U83" s="108"/>
    </row>
    <row r="84" spans="1:21" ht="34.5" customHeight="1">
      <c r="A84" s="83"/>
      <c r="B84" s="84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</sheetData>
  <sheetProtection sheet="1" insertRows="0" deleteRows="0"/>
  <mergeCells count="153">
    <mergeCell ref="A56:E56"/>
    <mergeCell ref="F56:I56"/>
    <mergeCell ref="J56:N56"/>
    <mergeCell ref="O56:Q56"/>
    <mergeCell ref="S56:T56"/>
    <mergeCell ref="A57:E57"/>
    <mergeCell ref="F57:I57"/>
    <mergeCell ref="J57:N57"/>
    <mergeCell ref="O57:Q57"/>
    <mergeCell ref="S57:T57"/>
    <mergeCell ref="A59:E59"/>
    <mergeCell ref="F59:I59"/>
    <mergeCell ref="J59:N59"/>
    <mergeCell ref="O59:Q59"/>
    <mergeCell ref="S59:T59"/>
    <mergeCell ref="A55:E55"/>
    <mergeCell ref="F55:I55"/>
    <mergeCell ref="J55:N55"/>
    <mergeCell ref="O55:Q55"/>
    <mergeCell ref="S55:T55"/>
    <mergeCell ref="A54:E54"/>
    <mergeCell ref="F54:I54"/>
    <mergeCell ref="J54:N54"/>
    <mergeCell ref="O54:Q54"/>
    <mergeCell ref="S54:T54"/>
    <mergeCell ref="A58:E58"/>
    <mergeCell ref="F58:I58"/>
    <mergeCell ref="J58:N58"/>
    <mergeCell ref="O58:Q58"/>
    <mergeCell ref="S58:T58"/>
    <mergeCell ref="M67:N67"/>
    <mergeCell ref="O67:Q67"/>
    <mergeCell ref="S67:T67"/>
    <mergeCell ref="O68:Q68"/>
    <mergeCell ref="S68:T68"/>
    <mergeCell ref="A53:E53"/>
    <mergeCell ref="F53:I53"/>
    <mergeCell ref="J53:N53"/>
    <mergeCell ref="O53:Q53"/>
    <mergeCell ref="S53:T53"/>
    <mergeCell ref="A65:E65"/>
    <mergeCell ref="F65:I65"/>
    <mergeCell ref="J65:N65"/>
    <mergeCell ref="O65:Q65"/>
    <mergeCell ref="S65:T65"/>
    <mergeCell ref="J66:N66"/>
    <mergeCell ref="O66:Q66"/>
    <mergeCell ref="S66:T66"/>
    <mergeCell ref="A63:E63"/>
    <mergeCell ref="F63:I63"/>
    <mergeCell ref="J63:N63"/>
    <mergeCell ref="O63:Q63"/>
    <mergeCell ref="S63:T63"/>
    <mergeCell ref="A64:E64"/>
    <mergeCell ref="F64:I64"/>
    <mergeCell ref="J64:N64"/>
    <mergeCell ref="O64:Q64"/>
    <mergeCell ref="S64:T64"/>
    <mergeCell ref="A61:E61"/>
    <mergeCell ref="F61:I61"/>
    <mergeCell ref="J61:N61"/>
    <mergeCell ref="O61:Q61"/>
    <mergeCell ref="S61:T61"/>
    <mergeCell ref="A62:E62"/>
    <mergeCell ref="F62:I62"/>
    <mergeCell ref="J62:N62"/>
    <mergeCell ref="O62:Q62"/>
    <mergeCell ref="S62:T62"/>
    <mergeCell ref="A52:E52"/>
    <mergeCell ref="F52:I52"/>
    <mergeCell ref="J52:N52"/>
    <mergeCell ref="O52:Q52"/>
    <mergeCell ref="S52:T52"/>
    <mergeCell ref="A60:E60"/>
    <mergeCell ref="F60:I60"/>
    <mergeCell ref="J60:N60"/>
    <mergeCell ref="O60:Q60"/>
    <mergeCell ref="S60:T60"/>
    <mergeCell ref="S38:T38"/>
    <mergeCell ref="A51:E51"/>
    <mergeCell ref="F51:I51"/>
    <mergeCell ref="J51:N51"/>
    <mergeCell ref="O51:Q51"/>
    <mergeCell ref="S51:T51"/>
    <mergeCell ref="O44:Q44"/>
    <mergeCell ref="S44:T44"/>
    <mergeCell ref="J41:N41"/>
    <mergeCell ref="O41:Q41"/>
    <mergeCell ref="F35:I35"/>
    <mergeCell ref="F36:I36"/>
    <mergeCell ref="F39:I39"/>
    <mergeCell ref="F40:I40"/>
    <mergeCell ref="F41:I41"/>
    <mergeCell ref="A37:E37"/>
    <mergeCell ref="F37:I37"/>
    <mergeCell ref="A38:E38"/>
    <mergeCell ref="F38:I38"/>
    <mergeCell ref="A34:E34"/>
    <mergeCell ref="A35:E35"/>
    <mergeCell ref="A36:E36"/>
    <mergeCell ref="A39:E39"/>
    <mergeCell ref="A40:E40"/>
    <mergeCell ref="A41:E41"/>
    <mergeCell ref="J37:N37"/>
    <mergeCell ref="J42:N42"/>
    <mergeCell ref="O42:Q42"/>
    <mergeCell ref="S42:T42"/>
    <mergeCell ref="M43:N43"/>
    <mergeCell ref="O43:Q43"/>
    <mergeCell ref="S43:T43"/>
    <mergeCell ref="J40:N40"/>
    <mergeCell ref="O40:Q40"/>
    <mergeCell ref="S40:T40"/>
    <mergeCell ref="S41:T41"/>
    <mergeCell ref="J36:N36"/>
    <mergeCell ref="O36:Q36"/>
    <mergeCell ref="S36:T36"/>
    <mergeCell ref="J39:N39"/>
    <mergeCell ref="O39:Q39"/>
    <mergeCell ref="S39:T39"/>
    <mergeCell ref="O37:Q37"/>
    <mergeCell ref="S37:T37"/>
    <mergeCell ref="J38:N38"/>
    <mergeCell ref="O38:Q38"/>
    <mergeCell ref="D23:F23"/>
    <mergeCell ref="J34:N34"/>
    <mergeCell ref="O34:Q34"/>
    <mergeCell ref="S34:T34"/>
    <mergeCell ref="J35:N35"/>
    <mergeCell ref="O35:Q35"/>
    <mergeCell ref="S35:T35"/>
    <mergeCell ref="F34:I34"/>
    <mergeCell ref="D24:U24"/>
    <mergeCell ref="B26:B28"/>
    <mergeCell ref="E26:U26"/>
    <mergeCell ref="E27:U27"/>
    <mergeCell ref="E28:U28"/>
    <mergeCell ref="D25:U25"/>
    <mergeCell ref="D17:U17"/>
    <mergeCell ref="D18:U18"/>
    <mergeCell ref="D19:U19"/>
    <mergeCell ref="D20:U20"/>
    <mergeCell ref="D21:U21"/>
    <mergeCell ref="D22:U22"/>
    <mergeCell ref="L83:U83"/>
    <mergeCell ref="D83:I83"/>
    <mergeCell ref="B82:H82"/>
    <mergeCell ref="D11:K11"/>
    <mergeCell ref="D12:K12"/>
    <mergeCell ref="N12:U12"/>
    <mergeCell ref="F13:K13"/>
    <mergeCell ref="N13:U13"/>
    <mergeCell ref="J69:U69"/>
  </mergeCells>
  <conditionalFormatting sqref="J69">
    <cfRule type="cellIs" priority="1" dxfId="1" operator="notEqual" stopIfTrue="1">
      <formula>0</formula>
    </cfRule>
  </conditionalFormatting>
  <dataValidations count="1">
    <dataValidation type="list" allowBlank="1" showInputMessage="1" showErrorMessage="1" sqref="P3">
      <formula1>$H$3:$H$5</formula1>
    </dataValidation>
  </dataValidations>
  <printOptions/>
  <pageMargins left="0.4724409448818898" right="0.3937007874015748" top="0.5905511811023623" bottom="0.1968503937007874" header="0.31496062992125984" footer="0.1968503937007874"/>
  <pageSetup fitToHeight="0" fitToWidth="1" horizontalDpi="600" verticalDpi="600" orientation="portrait" paperSize="9" scale="89" r:id="rId2"/>
  <rowBreaks count="1" manualBreakCount="1">
    <brk id="44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o1top</dc:creator>
  <cp:keywords/>
  <dc:description/>
  <cp:lastModifiedBy>2023-24 Y.Soma</cp:lastModifiedBy>
  <cp:lastPrinted>2022-02-21T11:52:50Z</cp:lastPrinted>
  <dcterms:created xsi:type="dcterms:W3CDTF">2022-02-05T06:10:53Z</dcterms:created>
  <dcterms:modified xsi:type="dcterms:W3CDTF">2023-10-10T07:25:20Z</dcterms:modified>
  <cp:category/>
  <cp:version/>
  <cp:contentType/>
  <cp:contentStatus/>
</cp:coreProperties>
</file>